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08BBA4D6-4304-4155-AB03-1917C149CB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K17" i="1" l="1"/>
  <c r="L17" i="1"/>
  <c r="M17" i="1"/>
  <c r="N17" i="1"/>
  <c r="I17" i="1"/>
  <c r="O16" i="1" l="1"/>
  <c r="O15" i="1"/>
  <c r="O14" i="1"/>
  <c r="O13" i="1"/>
  <c r="O12" i="1"/>
  <c r="O11" i="1"/>
  <c r="O10" i="1"/>
  <c r="O9" i="1"/>
  <c r="O8" i="1"/>
  <c r="O7" i="1"/>
  <c r="O6" i="1"/>
  <c r="P7" i="1" l="1"/>
  <c r="P8" i="1"/>
  <c r="P16" i="1"/>
  <c r="P9" i="1"/>
  <c r="P10" i="1"/>
  <c r="P11" i="1"/>
  <c r="P12" i="1"/>
  <c r="P6" i="1"/>
  <c r="P13" i="1"/>
  <c r="P15" i="1"/>
  <c r="P14" i="1"/>
</calcChain>
</file>

<file path=xl/sharedStrings.xml><?xml version="1.0" encoding="utf-8"?>
<sst xmlns="http://schemas.openxmlformats.org/spreadsheetml/2006/main" count="49" uniqueCount="41">
  <si>
    <t>AYUNTAMIENTO DE ZAPOPAN, JALISCO</t>
  </si>
  <si>
    <t>CONSEJO PARA LA CULTURA Y LAS ARTES DEL MUNICIPIO DE ZAPOPAN</t>
  </si>
  <si>
    <t>Integrantes del Sistema</t>
  </si>
  <si>
    <t>REGISTRO DE ASISTENCIA</t>
  </si>
  <si>
    <t>Nombre (s)</t>
  </si>
  <si>
    <t>Cargo o de carácter ciudadano</t>
  </si>
  <si>
    <t>Febrero</t>
  </si>
  <si>
    <t>Abril</t>
  </si>
  <si>
    <t>Mayo</t>
  </si>
  <si>
    <t>Octubre</t>
  </si>
  <si>
    <t>Noviembre</t>
  </si>
  <si>
    <t>Total de asistencias</t>
  </si>
  <si>
    <t>Porcentaje de asistencia por Consejero</t>
  </si>
  <si>
    <t xml:space="preserve">Cristopher de Alba Anguiano </t>
  </si>
  <si>
    <t xml:space="preserve">Director de Cultura Zapopan </t>
  </si>
  <si>
    <t>José Miguel Santos Zepeda</t>
  </si>
  <si>
    <t>Dulce Sarahí Cortés Vite</t>
  </si>
  <si>
    <t>Fernando Manuel Gallegos Escamilla</t>
  </si>
  <si>
    <t xml:space="preserve">Consejero de Cultura </t>
  </si>
  <si>
    <t>Ana Patricia Mejía Succar</t>
  </si>
  <si>
    <t xml:space="preserve">Consejera de Cultura </t>
  </si>
  <si>
    <t>Gabriela Perales Delgadillo</t>
  </si>
  <si>
    <t>Consejera de Cultura</t>
  </si>
  <si>
    <t>Margarita Hernández Ortíz</t>
  </si>
  <si>
    <t>Mauricio Toussaint</t>
  </si>
  <si>
    <t xml:space="preserve">Total </t>
  </si>
  <si>
    <t>Regidora Presidenta de la Comisión Colegiada y Permanente de Promoción Cultural</t>
  </si>
  <si>
    <t>Regidor Presidente de la Comisión Colegiada y Permanente de Desarrollo Social y Humano</t>
  </si>
  <si>
    <t xml:space="preserve">Regidora Presidenta de la Comisión Colegiada y Permanente de Juventudes </t>
  </si>
  <si>
    <t>Enero</t>
  </si>
  <si>
    <t>Junio</t>
  </si>
  <si>
    <t>Agosto</t>
  </si>
  <si>
    <t>Diciembre</t>
  </si>
  <si>
    <t>ESTADISTICA DE ASISTENCIA 2024</t>
  </si>
  <si>
    <t>Marzo</t>
  </si>
  <si>
    <t>Se hace de su conocimiento que durante el mes no sesionó</t>
  </si>
  <si>
    <t>Rocío Guadalupe Hidalgo Pérez</t>
  </si>
  <si>
    <t>Regidora Presidenta de la Comisión Colegiada y Permanente de Movilidad Urbana y Conurbación</t>
  </si>
  <si>
    <t xml:space="preserve">Regidora Presidenta de la Comisión Colegiada y Permanente de Desarrollo Rural </t>
  </si>
  <si>
    <t>Ana Luisa Ramírez Ramírez</t>
  </si>
  <si>
    <t>Emmanuel Alejandro Puerto Covarrubias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</si>
</sst>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2"/>
    <xf numFmtId="0" fontId="14" fillId="0" borderId="0" applyNumberFormat="0" applyFill="0" applyBorder="0" applyAlignment="0" applyProtection="0"/>
    <xf numFmtId="0" fontId="15" fillId="0" borderId="2"/>
    <xf numFmtId="0" fontId="16" fillId="0" borderId="2"/>
  </cellStyleXfs>
  <cellXfs count="38">
    <xf numFmtId="0" fontId="0" fillId="0" borderId="0" xfId="0" applyFont="1" applyAlignment="1"/>
    <xf numFmtId="0" fontId="3" fillId="2" borderId="1" xfId="0" applyFont="1" applyFill="1" applyBorder="1"/>
    <xf numFmtId="0" fontId="5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9" xfId="1" applyFont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3" fillId="0" borderId="0" xfId="0" applyFont="1" applyAlignment="1"/>
    <xf numFmtId="0" fontId="10" fillId="2" borderId="5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vertical="top" wrapText="1"/>
    </xf>
    <xf numFmtId="0" fontId="17" fillId="2" borderId="9" xfId="2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top" wrapText="1"/>
    </xf>
    <xf numFmtId="0" fontId="11" fillId="2" borderId="20" xfId="2" applyFont="1" applyFill="1" applyBorder="1" applyAlignment="1">
      <alignment horizontal="center" vertical="top" wrapText="1"/>
    </xf>
    <xf numFmtId="0" fontId="11" fillId="2" borderId="21" xfId="2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4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  <cellStyle name="Normal 4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ysClr val="windowText" lastClr="000000"/>
                </a:solidFill>
                <a:latin typeface="+mn-lt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Rocío Guadalupe Hidalgo Pérez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7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Rocío Guadalupe Hidalgo Pérez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04/07/2024</c:v>
                </c:pt>
                <c:pt idx="7">
                  <c:v>Agosto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6">
                  <c:v>63.636363636363633</c:v>
                </c:pt>
                <c:pt idx="8">
                  <c:v>63.636363636363633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7648575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17</xdr:row>
      <xdr:rowOff>123825</xdr:rowOff>
    </xdr:from>
    <xdr:ext cx="8801100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1514475</xdr:colOff>
      <xdr:row>39</xdr:row>
      <xdr:rowOff>85726</xdr:rowOff>
    </xdr:from>
    <xdr:ext cx="8734425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685800</xdr:colOff>
      <xdr:row>0</xdr:row>
      <xdr:rowOff>57150</xdr:rowOff>
    </xdr:from>
    <xdr:ext cx="762000" cy="828675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257175</xdr:colOff>
      <xdr:row>0</xdr:row>
      <xdr:rowOff>85725</xdr:rowOff>
    </xdr:from>
    <xdr:ext cx="762000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4/Consejo_Cultura_Marzo_2024.pdf" TargetMode="External"/><Relationship Id="rId7" Type="http://schemas.openxmlformats.org/officeDocument/2006/relationships/hyperlink" Target="https://www.zapopan.gob.mx/wp-content/uploads/2024/09/Consejo_Cultura_Agosto_2024.pdf" TargetMode="External"/><Relationship Id="rId2" Type="http://schemas.openxmlformats.org/officeDocument/2006/relationships/hyperlink" Target="https://www.zapopan.gob.mx/wp-content/uploads/2024/03/Consejo_Cultura_Febrero_2024.pdf" TargetMode="External"/><Relationship Id="rId1" Type="http://schemas.openxmlformats.org/officeDocument/2006/relationships/hyperlink" Target="https://www.zapopan.gob.mx/wp-content/uploads/2024/02/Consejo_Cultura_Enero_2024.pdf" TargetMode="External"/><Relationship Id="rId6" Type="http://schemas.openxmlformats.org/officeDocument/2006/relationships/hyperlink" Target="https://www.zapopan.gob.mx/wp-content/uploads/2024/07/Consejo_Cultura_Junio_2024.pdf" TargetMode="External"/><Relationship Id="rId5" Type="http://schemas.openxmlformats.org/officeDocument/2006/relationships/hyperlink" Target="https://www.zapopan.gob.mx/wp-content/uploads/2024/06/Consejo_Cultura_Mayo_2024.pdf" TargetMode="External"/><Relationship Id="rId4" Type="http://schemas.openxmlformats.org/officeDocument/2006/relationships/hyperlink" Target="https://www.zapopan.gob.mx/wp-content/uploads/2024/05/Consejo_Cultura_Abril_20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3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9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5" t="s">
        <v>2</v>
      </c>
      <c r="B4" s="36"/>
      <c r="C4" s="37" t="s">
        <v>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4</v>
      </c>
      <c r="B5" s="3" t="s">
        <v>5</v>
      </c>
      <c r="C5" s="15" t="s">
        <v>29</v>
      </c>
      <c r="D5" s="15" t="s">
        <v>6</v>
      </c>
      <c r="E5" s="15" t="s">
        <v>34</v>
      </c>
      <c r="F5" s="15" t="s">
        <v>7</v>
      </c>
      <c r="G5" s="16" t="s">
        <v>8</v>
      </c>
      <c r="H5" s="15" t="s">
        <v>30</v>
      </c>
      <c r="I5" s="15">
        <v>45477</v>
      </c>
      <c r="J5" s="15" t="s">
        <v>31</v>
      </c>
      <c r="K5" s="15">
        <v>45540</v>
      </c>
      <c r="L5" s="15" t="s">
        <v>9</v>
      </c>
      <c r="M5" s="15" t="s">
        <v>10</v>
      </c>
      <c r="N5" s="15" t="s">
        <v>32</v>
      </c>
      <c r="O5" s="3" t="s">
        <v>11</v>
      </c>
      <c r="P5" s="3" t="s">
        <v>12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2" customFormat="1" ht="34.5" customHeight="1" x14ac:dyDescent="0.2">
      <c r="A6" s="10" t="s">
        <v>39</v>
      </c>
      <c r="B6" s="7" t="s">
        <v>26</v>
      </c>
      <c r="C6" s="21" t="s">
        <v>35</v>
      </c>
      <c r="D6" s="21" t="s">
        <v>35</v>
      </c>
      <c r="E6" s="21" t="s">
        <v>35</v>
      </c>
      <c r="F6" s="21" t="s">
        <v>35</v>
      </c>
      <c r="G6" s="21" t="s">
        <v>35</v>
      </c>
      <c r="H6" s="21" t="s">
        <v>35</v>
      </c>
      <c r="I6" s="19">
        <v>1</v>
      </c>
      <c r="J6" s="21" t="s">
        <v>35</v>
      </c>
      <c r="K6" s="19">
        <v>1</v>
      </c>
      <c r="L6" s="18"/>
      <c r="M6" s="18"/>
      <c r="N6" s="18"/>
      <c r="O6" s="14">
        <f t="shared" ref="O6:O16" si="0">SUM(C6:N6)</f>
        <v>2</v>
      </c>
      <c r="P6" s="20">
        <f>(O6*100)/($O$6)</f>
        <v>100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2" customFormat="1" ht="34.5" customHeight="1" x14ac:dyDescent="0.2">
      <c r="A7" s="13" t="s">
        <v>13</v>
      </c>
      <c r="B7" s="8" t="s">
        <v>14</v>
      </c>
      <c r="C7" s="22"/>
      <c r="D7" s="22"/>
      <c r="E7" s="22"/>
      <c r="F7" s="22"/>
      <c r="G7" s="22"/>
      <c r="H7" s="22"/>
      <c r="I7" s="19">
        <v>1</v>
      </c>
      <c r="J7" s="22"/>
      <c r="K7" s="19">
        <v>1</v>
      </c>
      <c r="L7" s="18"/>
      <c r="M7" s="18"/>
      <c r="N7" s="18"/>
      <c r="O7" s="14">
        <f t="shared" si="0"/>
        <v>2</v>
      </c>
      <c r="P7" s="20">
        <f t="shared" ref="P7:P16" si="1">(O7*100)/($O$6)</f>
        <v>100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12" customFormat="1" ht="34.5" customHeight="1" x14ac:dyDescent="0.2">
      <c r="A8" s="13" t="s">
        <v>15</v>
      </c>
      <c r="B8" s="8" t="s">
        <v>27</v>
      </c>
      <c r="C8" s="22"/>
      <c r="D8" s="22"/>
      <c r="E8" s="22"/>
      <c r="F8" s="22"/>
      <c r="G8" s="22"/>
      <c r="H8" s="22"/>
      <c r="I8" s="19">
        <v>1</v>
      </c>
      <c r="J8" s="22"/>
      <c r="K8" s="19">
        <v>0</v>
      </c>
      <c r="L8" s="18"/>
      <c r="M8" s="18"/>
      <c r="N8" s="18"/>
      <c r="O8" s="14">
        <f t="shared" si="0"/>
        <v>1</v>
      </c>
      <c r="P8" s="20">
        <f t="shared" si="1"/>
        <v>50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2" customFormat="1" ht="34.5" customHeight="1" x14ac:dyDescent="0.2">
      <c r="A9" s="13" t="s">
        <v>36</v>
      </c>
      <c r="B9" s="8" t="s">
        <v>37</v>
      </c>
      <c r="C9" s="22"/>
      <c r="D9" s="22"/>
      <c r="E9" s="22"/>
      <c r="F9" s="22"/>
      <c r="G9" s="22"/>
      <c r="H9" s="22"/>
      <c r="I9" s="19">
        <v>1</v>
      </c>
      <c r="J9" s="22"/>
      <c r="K9" s="19">
        <v>1</v>
      </c>
      <c r="L9" s="18"/>
      <c r="M9" s="18"/>
      <c r="N9" s="18"/>
      <c r="O9" s="14">
        <f t="shared" si="0"/>
        <v>2</v>
      </c>
      <c r="P9" s="20">
        <f t="shared" si="1"/>
        <v>100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2" customFormat="1" ht="34.5" customHeight="1" x14ac:dyDescent="0.2">
      <c r="A10" s="13" t="s">
        <v>40</v>
      </c>
      <c r="B10" s="8" t="s">
        <v>38</v>
      </c>
      <c r="C10" s="22"/>
      <c r="D10" s="22"/>
      <c r="E10" s="22"/>
      <c r="F10" s="22"/>
      <c r="G10" s="22"/>
      <c r="H10" s="22"/>
      <c r="I10" s="19">
        <v>1</v>
      </c>
      <c r="J10" s="22"/>
      <c r="K10" s="19">
        <v>0</v>
      </c>
      <c r="L10" s="18"/>
      <c r="M10" s="18"/>
      <c r="N10" s="18"/>
      <c r="O10" s="14">
        <f t="shared" si="0"/>
        <v>1</v>
      </c>
      <c r="P10" s="20">
        <f t="shared" si="1"/>
        <v>50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34.5" customHeight="1" x14ac:dyDescent="0.2">
      <c r="A11" s="13" t="s">
        <v>16</v>
      </c>
      <c r="B11" s="8" t="s">
        <v>28</v>
      </c>
      <c r="C11" s="22"/>
      <c r="D11" s="22"/>
      <c r="E11" s="22"/>
      <c r="F11" s="22"/>
      <c r="G11" s="22"/>
      <c r="H11" s="22"/>
      <c r="I11" s="19">
        <v>1</v>
      </c>
      <c r="J11" s="22"/>
      <c r="K11" s="19">
        <v>0</v>
      </c>
      <c r="L11" s="18"/>
      <c r="M11" s="18"/>
      <c r="N11" s="18"/>
      <c r="O11" s="14">
        <f t="shared" si="0"/>
        <v>1</v>
      </c>
      <c r="P11" s="20">
        <f t="shared" si="1"/>
        <v>50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2" customFormat="1" ht="34.5" customHeight="1" x14ac:dyDescent="0.2">
      <c r="A12" s="13" t="s">
        <v>17</v>
      </c>
      <c r="B12" s="8" t="s">
        <v>18</v>
      </c>
      <c r="C12" s="22"/>
      <c r="D12" s="22"/>
      <c r="E12" s="22"/>
      <c r="F12" s="22"/>
      <c r="G12" s="22"/>
      <c r="H12" s="22"/>
      <c r="I12" s="19">
        <v>1</v>
      </c>
      <c r="J12" s="22"/>
      <c r="K12" s="19">
        <v>1</v>
      </c>
      <c r="L12" s="18"/>
      <c r="M12" s="18"/>
      <c r="N12" s="18"/>
      <c r="O12" s="14">
        <f t="shared" si="0"/>
        <v>2</v>
      </c>
      <c r="P12" s="20">
        <f t="shared" si="1"/>
        <v>100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34.5" customHeight="1" x14ac:dyDescent="0.2">
      <c r="A13" s="13" t="s">
        <v>19</v>
      </c>
      <c r="B13" s="8" t="s">
        <v>20</v>
      </c>
      <c r="C13" s="22"/>
      <c r="D13" s="22"/>
      <c r="E13" s="22"/>
      <c r="F13" s="22"/>
      <c r="G13" s="22"/>
      <c r="H13" s="22"/>
      <c r="I13" s="19">
        <v>0</v>
      </c>
      <c r="J13" s="22"/>
      <c r="K13" s="19">
        <v>1</v>
      </c>
      <c r="L13" s="18"/>
      <c r="M13" s="18"/>
      <c r="N13" s="18"/>
      <c r="O13" s="14">
        <f t="shared" si="0"/>
        <v>1</v>
      </c>
      <c r="P13" s="20">
        <f t="shared" si="1"/>
        <v>50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2" customFormat="1" ht="34.5" customHeight="1" x14ac:dyDescent="0.2">
      <c r="A14" s="13" t="s">
        <v>21</v>
      </c>
      <c r="B14" s="9" t="s">
        <v>22</v>
      </c>
      <c r="C14" s="22"/>
      <c r="D14" s="22"/>
      <c r="E14" s="22"/>
      <c r="F14" s="22"/>
      <c r="G14" s="22"/>
      <c r="H14" s="22"/>
      <c r="I14" s="19">
        <v>0</v>
      </c>
      <c r="J14" s="22"/>
      <c r="K14" s="19">
        <v>1</v>
      </c>
      <c r="L14" s="18"/>
      <c r="M14" s="18"/>
      <c r="N14" s="18"/>
      <c r="O14" s="14">
        <f t="shared" si="0"/>
        <v>1</v>
      </c>
      <c r="P14" s="20">
        <f t="shared" si="1"/>
        <v>50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2" customFormat="1" ht="34.5" customHeight="1" x14ac:dyDescent="0.2">
      <c r="A15" s="13" t="s">
        <v>23</v>
      </c>
      <c r="B15" s="9" t="s">
        <v>22</v>
      </c>
      <c r="C15" s="22"/>
      <c r="D15" s="22"/>
      <c r="E15" s="22"/>
      <c r="F15" s="22"/>
      <c r="G15" s="22"/>
      <c r="H15" s="22"/>
      <c r="I15" s="19">
        <v>0</v>
      </c>
      <c r="J15" s="22"/>
      <c r="K15" s="19">
        <v>0</v>
      </c>
      <c r="L15" s="18"/>
      <c r="M15" s="18"/>
      <c r="N15" s="18"/>
      <c r="O15" s="14">
        <f t="shared" si="0"/>
        <v>0</v>
      </c>
      <c r="P15" s="20">
        <f t="shared" si="1"/>
        <v>0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2" customFormat="1" ht="34.5" customHeight="1" x14ac:dyDescent="0.2">
      <c r="A16" s="13" t="s">
        <v>24</v>
      </c>
      <c r="B16" s="8" t="s">
        <v>18</v>
      </c>
      <c r="C16" s="23"/>
      <c r="D16" s="23"/>
      <c r="E16" s="23"/>
      <c r="F16" s="23"/>
      <c r="G16" s="23"/>
      <c r="H16" s="23"/>
      <c r="I16" s="19">
        <v>0</v>
      </c>
      <c r="J16" s="23"/>
      <c r="K16" s="19">
        <v>1</v>
      </c>
      <c r="L16" s="18"/>
      <c r="M16" s="18"/>
      <c r="N16" s="18"/>
      <c r="O16" s="14">
        <f t="shared" si="0"/>
        <v>1</v>
      </c>
      <c r="P16" s="20">
        <f t="shared" si="1"/>
        <v>50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0" customHeight="1" x14ac:dyDescent="0.25">
      <c r="A17" s="24" t="s">
        <v>25</v>
      </c>
      <c r="B17" s="25"/>
      <c r="C17" s="17"/>
      <c r="D17" s="17"/>
      <c r="E17" s="17"/>
      <c r="F17" s="17"/>
      <c r="G17" s="17"/>
      <c r="H17" s="17"/>
      <c r="I17" s="17">
        <f>AVERAGE(I6:I16)*100</f>
        <v>63.636363636363633</v>
      </c>
      <c r="J17" s="17"/>
      <c r="K17" s="17">
        <f t="shared" ref="K17:N17" si="2">AVERAGE(K6:K16)*100</f>
        <v>63.636363636363633</v>
      </c>
      <c r="L17" s="17" t="e">
        <f t="shared" si="2"/>
        <v>#DIV/0!</v>
      </c>
      <c r="M17" s="17" t="e">
        <f t="shared" si="2"/>
        <v>#DIV/0!</v>
      </c>
      <c r="N17" s="17" t="e">
        <f t="shared" si="2"/>
        <v>#DIV/0!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3">
    <mergeCell ref="C6:C16"/>
    <mergeCell ref="A17:B17"/>
    <mergeCell ref="A1:P1"/>
    <mergeCell ref="A2:P2"/>
    <mergeCell ref="A3:P3"/>
    <mergeCell ref="A4:B4"/>
    <mergeCell ref="C4:P4"/>
    <mergeCell ref="D6:D16"/>
    <mergeCell ref="E6:E16"/>
    <mergeCell ref="F6:F16"/>
    <mergeCell ref="G6:G16"/>
    <mergeCell ref="H6:H16"/>
    <mergeCell ref="J6:J16"/>
  </mergeCells>
  <hyperlinks>
    <hyperlink ref="C6:C16" r:id="rId1" display="Se hace de su conocimiento que durante el mes no sesionó" xr:uid="{B7F073EF-DEF5-4399-AC9D-E0DB9BF4F3E1}"/>
    <hyperlink ref="D6:D16" r:id="rId2" display="Se hace de su conocimiento que durante el mes no sesionó" xr:uid="{CD904E2F-DDB8-4A13-8AC2-B7C5062D6E20}"/>
    <hyperlink ref="E6:E16" r:id="rId3" display="Se hace de su conocimiento que durante el mes no sesionó" xr:uid="{F0609AC2-83A3-4ACE-8500-704EC126E86A}"/>
    <hyperlink ref="F6:F16" r:id="rId4" display="Se hace de su conocimiento que durante el mes no sesionó" xr:uid="{D1E65D46-4B1E-4C90-9DBA-0ABF51AE8CFA}"/>
    <hyperlink ref="G6:G16" r:id="rId5" display="Se hace de su conocimiento que durante el mes no sesionó" xr:uid="{1E117A30-2C3F-4D16-9646-BD34A17095D5}"/>
    <hyperlink ref="H6:H16" r:id="rId6" display="Se hace de su conocimiento que durante el mes no sesionó" xr:uid="{A9039CA1-DAE3-4C1A-B333-E22BB87A5F6B}"/>
    <hyperlink ref="J6:J16" r:id="rId7" display="Se hace de su conocimiento que durante el mes no sesionó" xr:uid="{8EF72A44-7B56-4A5B-ACC8-7C68E38BFD25}"/>
  </hyperlinks>
  <pageMargins left="0.7" right="0.7" top="0.75" bottom="0.75" header="0" footer="0"/>
  <pageSetup orientation="portrait" r:id="rId8"/>
  <ignoredErrors>
    <ignoredError sqref="I17 K17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2024-10-23T20:31:54Z</dcterms:modified>
</cp:coreProperties>
</file>