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ildredgonzalezrubio/Downloads/"/>
    </mc:Choice>
  </mc:AlternateContent>
  <xr:revisionPtr revIDLastSave="0" documentId="13_ncr:1_{81077B05-D4F2-3E4F-8DAC-A37827A579C3}" xr6:coauthVersionLast="47" xr6:coauthVersionMax="47" xr10:uidLastSave="{00000000-0000-0000-0000-000000000000}"/>
  <bookViews>
    <workbookView xWindow="0" yWindow="2100" windowWidth="28800" windowHeight="12220" xr2:uid="{00000000-000D-0000-FFFF-FFFF00000000}"/>
  </bookViews>
  <sheets>
    <sheet name="Estadistica Asistencia" sheetId="3" r:id="rId1"/>
  </sheets>
  <definedNames>
    <definedName name="_xlnm._FilterDatabase" localSheetId="0" hidden="1">'Estadistica Asistencia'!$A$5:$R$20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" l="1"/>
  <c r="G20" i="3"/>
  <c r="N20" i="3"/>
  <c r="M20" i="3"/>
  <c r="L20" i="3"/>
  <c r="J20" i="3"/>
  <c r="F20" i="3"/>
  <c r="E20" i="3"/>
  <c r="D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P6" i="3" s="1"/>
  <c r="P9" i="3" l="1"/>
  <c r="P11" i="3"/>
  <c r="P19" i="3"/>
  <c r="P7" i="3"/>
  <c r="P8" i="3"/>
  <c r="P16" i="3"/>
  <c r="P12" i="3"/>
  <c r="P13" i="3"/>
  <c r="P15" i="3"/>
  <c r="P14" i="3"/>
  <c r="P17" i="3"/>
  <c r="P10" i="3"/>
  <c r="P18" i="3"/>
</calcChain>
</file>

<file path=xl/sharedStrings.xml><?xml version="1.0" encoding="utf-8"?>
<sst xmlns="http://schemas.openxmlformats.org/spreadsheetml/2006/main" count="46" uniqueCount="44">
  <si>
    <t>AYUNTAMIENTO DE ZAPOPAN, JALISCO</t>
  </si>
  <si>
    <t>Estadística de Asistencia 2024</t>
  </si>
  <si>
    <t>Consejo Municipal de Desarrollo Rural Sustentable (CMDRS)</t>
  </si>
  <si>
    <t>Integrantes del Consejo Municipal de Desarrollo Rural Sustentable</t>
  </si>
  <si>
    <t>Cargo o de carácter ciudadano</t>
  </si>
  <si>
    <t>REGISTRO DE ASISTENCIA</t>
  </si>
  <si>
    <t>Enero</t>
  </si>
  <si>
    <t>Junio</t>
  </si>
  <si>
    <t>Julio</t>
  </si>
  <si>
    <t>Octubre</t>
  </si>
  <si>
    <t>Noviembre</t>
  </si>
  <si>
    <t>Diciembre</t>
  </si>
  <si>
    <t>Total de asistencias</t>
  </si>
  <si>
    <t>Porcentaje de Asistencia por miembro</t>
  </si>
  <si>
    <t>Se informa que durante el mes no sesionó</t>
  </si>
  <si>
    <t>Martín de la Rosa Campos</t>
  </si>
  <si>
    <t xml:space="preserve">Secretario Técnico del Consejo </t>
  </si>
  <si>
    <t xml:space="preserve">Encargada de la Secretaria de Agricultura y Desarrollo Rural del Estado de Jalisco </t>
  </si>
  <si>
    <t>Andrea Melissa Navarro Osuna</t>
  </si>
  <si>
    <t>Jefa del CADER Distrito I Zapopan</t>
  </si>
  <si>
    <t>Ignacio Gómez Sandoval</t>
  </si>
  <si>
    <t>Representante de la Unión de Productores de Ganado del Municipio de Zapopan</t>
  </si>
  <si>
    <t>Fernando Guzmán González</t>
  </si>
  <si>
    <t>Presidente de la Asociacion Ganadera Local de Poricultores de Zapopan</t>
  </si>
  <si>
    <t>Representante Asociaciones Avícolas de Jalisco</t>
  </si>
  <si>
    <t xml:space="preserve">Rector de la Universidad Autónoma de Guadalajara </t>
  </si>
  <si>
    <t>Graciela Gudiño Cabrera</t>
  </si>
  <si>
    <t xml:space="preserve">Rector del C.U.C.B.A. de la Universidad de Guadalajara </t>
  </si>
  <si>
    <t>Presidente del Ejijdo Nextipac</t>
  </si>
  <si>
    <t>Samuel Sandoval Sánchez</t>
  </si>
  <si>
    <t>Representante de la Asociación de Pequeños Propietarios de Zapopan</t>
  </si>
  <si>
    <t>Leopoldo González Barragán</t>
  </si>
  <si>
    <t>Representante de la Asociación de Introductores de Ganado de Zapopan</t>
  </si>
  <si>
    <t>Adalberto Velasco Antillón</t>
  </si>
  <si>
    <t>Presidente del Consejo Directivo de la Unión Regional Ganadera de Jalisco</t>
  </si>
  <si>
    <t>Total</t>
  </si>
  <si>
    <t>Presidente Municipal de Zapopan</t>
  </si>
  <si>
    <t xml:space="preserve">Regidor Presidente de la Comisión de Desarrollo Rural </t>
  </si>
  <si>
    <t>Juan Jose Frangie Saade
Ana Isaura Amador Nieto
Salvador Villaseñor Aldama</t>
  </si>
  <si>
    <t xml:space="preserve">Emmanuel  Alejandro Puerto Covarrubias 
Sandra Espinosa Jaimes </t>
  </si>
  <si>
    <t>Ana Lucía Camacho Sevilla                   
Juan Guadalupe Aceves</t>
  </si>
  <si>
    <t>Alejandro Valdés Pérez                       
Alberto Ramírez Echeverría</t>
  </si>
  <si>
    <t>Antonio Leaño Reyes                           
Alberto Ruiz Fernández</t>
  </si>
  <si>
    <t>Gerardo Ignacio Ulloa Ortega       
Anselmo Hernandez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</si>
</sst>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10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14" fontId="5" fillId="3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9" fillId="3" borderId="7" xfId="0" applyFont="1" applyFill="1" applyBorder="1"/>
    <xf numFmtId="0" fontId="1" fillId="2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14" fontId="7" fillId="3" borderId="7" xfId="1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3" xfId="3" xr:uid="{00000000-0005-0000-0000-000032000000}"/>
    <cellStyle name="Normal 4" xfId="4" xr:uid="{00000000-0005-0000-0000-000033000000}"/>
    <cellStyle name="Normal 5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095"/>
          <c:y val="2.32635269160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16604936866"/>
          <c:y val="0.16661391334338899"/>
          <c:w val="0.85317722355263603"/>
          <c:h val="0.7421123386956699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'Estadistica Asistencia'!$C$5:$N$5</c:f>
              <c:strCache>
                <c:ptCount val="12"/>
                <c:pt idx="0">
                  <c:v>Enero</c:v>
                </c:pt>
                <c:pt idx="1">
                  <c:v>01/02/24</c:v>
                </c:pt>
                <c:pt idx="2">
                  <c:v>21/03/24</c:v>
                </c:pt>
                <c:pt idx="3">
                  <c:v>25/04/24</c:v>
                </c:pt>
                <c:pt idx="4">
                  <c:v>23/05/24</c:v>
                </c:pt>
                <c:pt idx="5">
                  <c:v>Junio</c:v>
                </c:pt>
                <c:pt idx="6">
                  <c:v>Julio</c:v>
                </c:pt>
                <c:pt idx="7">
                  <c:v>18/05/24</c:v>
                </c:pt>
                <c:pt idx="8">
                  <c:v>24/09/24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Asistencia'!$C$20:$N$20</c:f>
              <c:numCache>
                <c:formatCode>0</c:formatCode>
                <c:ptCount val="12"/>
                <c:pt idx="1">
                  <c:v>64.285714285714292</c:v>
                </c:pt>
                <c:pt idx="2">
                  <c:v>50</c:v>
                </c:pt>
                <c:pt idx="3">
                  <c:v>42.857142857142854</c:v>
                </c:pt>
                <c:pt idx="4">
                  <c:v>50</c:v>
                </c:pt>
                <c:pt idx="7">
                  <c:v>42.857142857142854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B0D-B19F-D5C8B6D9A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4263872"/>
        <c:axId val="354267232"/>
        <c:axId val="0"/>
      </c:bar3DChart>
      <c:catAx>
        <c:axId val="354263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7232"/>
        <c:crossesAt val="0"/>
        <c:auto val="1"/>
        <c:lblAlgn val="ctr"/>
        <c:lblOffset val="100"/>
        <c:noMultiLvlLbl val="1"/>
      </c:catAx>
      <c:valAx>
        <c:axId val="354267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38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lang="es-MX" sz="900">
          <a:latin typeface="Century Gothic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604"/>
          <c:y val="8.35412427379170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'Estadistica Asistencia'!$A$6:$A$19</c:f>
              <c:strCache>
                <c:ptCount val="14"/>
                <c:pt idx="0">
                  <c:v>Juan Jose Frangie Saade
Ana Isaura Amador Nieto
Salvador Villaseñor Aldama</c:v>
                </c:pt>
                <c:pt idx="1">
                  <c:v>Martín de la Rosa Campos</c:v>
                </c:pt>
                <c:pt idx="2">
                  <c:v>Emmanuel  Alejandro Puerto Covarrubias 
Sandra Espinosa Jaimes </c:v>
                </c:pt>
                <c:pt idx="3">
                  <c:v>Ana Lucía Camacho Sevilla                   
Juan Guadalupe Aceves</c:v>
                </c:pt>
                <c:pt idx="4">
                  <c:v>Andrea Melissa Navarro Osuna</c:v>
                </c:pt>
                <c:pt idx="5">
                  <c:v>Ignacio Gómez Sandoval</c:v>
                </c:pt>
                <c:pt idx="6">
                  <c:v>Fernando Guzmán González</c:v>
                </c:pt>
                <c:pt idx="7">
                  <c:v>Alejandro Valdés Pérez                       
Alberto Ramírez Echeverría</c:v>
                </c:pt>
                <c:pt idx="8">
                  <c:v>Antonio Leaño Reyes                           
Alberto Ruiz Fernández</c:v>
                </c:pt>
                <c:pt idx="9">
                  <c:v>Graciela Gudiño Cabrera</c:v>
                </c:pt>
                <c:pt idx="10">
                  <c:v>Gerardo Ignacio Ulloa Ortega       
Anselmo Hernandez Rosales</c:v>
                </c:pt>
                <c:pt idx="11">
                  <c:v>Samuel Sandoval Sánchez</c:v>
                </c:pt>
                <c:pt idx="12">
                  <c:v>Leopoldo González Barragán</c:v>
                </c:pt>
                <c:pt idx="13">
                  <c:v>Adalberto Velasco Antillón</c:v>
                </c:pt>
              </c:strCache>
            </c:strRef>
          </c:cat>
          <c:val>
            <c:numRef>
              <c:f>'Estadistica Asistencia'!$O$6:$O$19</c:f>
              <c:numCache>
                <c:formatCode>General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6-45C0-94A1-A4D9B4AA1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269472"/>
        <c:axId val="354270032"/>
      </c:barChart>
      <c:catAx>
        <c:axId val="35426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70032"/>
        <c:crosses val="autoZero"/>
        <c:auto val="1"/>
        <c:lblAlgn val="ctr"/>
        <c:lblOffset val="100"/>
        <c:noMultiLvlLbl val="0"/>
      </c:catAx>
      <c:valAx>
        <c:axId val="35427003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9472"/>
        <c:crosses val="autoZero"/>
        <c:crossBetween val="between"/>
        <c:majorUnit val="1"/>
        <c:minorUnit val="0.04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lang="es-MX" sz="800">
          <a:latin typeface="Century Gothic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252412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8200" y="95250"/>
          <a:ext cx="3175" cy="488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21</xdr:row>
      <xdr:rowOff>12701</xdr:rowOff>
    </xdr:from>
    <xdr:to>
      <xdr:col>8</xdr:col>
      <xdr:colOff>68035</xdr:colOff>
      <xdr:row>37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367393</xdr:colOff>
      <xdr:row>20</xdr:row>
      <xdr:rowOff>171450</xdr:rowOff>
    </xdr:from>
    <xdr:to>
      <xdr:col>17</xdr:col>
      <xdr:colOff>639535</xdr:colOff>
      <xdr:row>55</xdr:row>
      <xdr:rowOff>149225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85725</xdr:rowOff>
    </xdr:from>
    <xdr:to>
      <xdr:col>0</xdr:col>
      <xdr:colOff>1463558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2475" y="85725"/>
          <a:ext cx="710565" cy="78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419100</xdr:colOff>
      <xdr:row>0</xdr:row>
      <xdr:rowOff>38100</xdr:rowOff>
    </xdr:from>
    <xdr:to>
      <xdr:col>15</xdr:col>
      <xdr:colOff>1130183</xdr:colOff>
      <xdr:row>2</xdr:row>
      <xdr:rowOff>161925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69130" y="38100"/>
          <a:ext cx="710565" cy="78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Lista_Asistencia_Desarrollo_Rural_15082024.pdf" TargetMode="External"/><Relationship Id="rId3" Type="http://schemas.openxmlformats.org/officeDocument/2006/relationships/hyperlink" Target="https://www.zapopan.gob.mx/wp-content/uploads/2024/06/Lista_Asistencia_Consejo_Desarrollo_Rural_01022024_Censurado.pdf" TargetMode="External"/><Relationship Id="rId7" Type="http://schemas.openxmlformats.org/officeDocument/2006/relationships/hyperlink" Target="https://www.zapopan.gob.mx/wp-content/uploads/2024/08/Consejo_Desarrollo_Rural_Sustentable_Julio_2024.pdf" TargetMode="External"/><Relationship Id="rId2" Type="http://schemas.openxmlformats.org/officeDocument/2006/relationships/hyperlink" Target="https://www.zapopan.gob.mx/wp-content/uploads/2024/06/Lista_Asistencia_Consejo_Desarrollo_Rural_21032024_Censurado.pdf" TargetMode="External"/><Relationship Id="rId1" Type="http://schemas.openxmlformats.org/officeDocument/2006/relationships/hyperlink" Target="https://www.zapopan.gob.mx/wp-content/uploads/2024/02/Consejo_Desarrollo_Rural_Sustentable_Enero_2024.pdf" TargetMode="External"/><Relationship Id="rId6" Type="http://schemas.openxmlformats.org/officeDocument/2006/relationships/hyperlink" Target="https://www.zapopan.gob.mx/wp-content/uploads/2024/07/Consejo_Desarrollo_Rural_Sustentable_Junio_2024.pdf" TargetMode="External"/><Relationship Id="rId5" Type="http://schemas.openxmlformats.org/officeDocument/2006/relationships/hyperlink" Target="https://www.zapopan.gob.mx/wp-content/uploads/2024/06/Lista_Asistencia_Desarrollo_Rural_25042024_Censurado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4/06/Lista_Asistencia_Desarrollo_Rural_23052024_Censurad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A4" sqref="A4:A5"/>
    </sheetView>
  </sheetViews>
  <sheetFormatPr baseColWidth="10" defaultColWidth="11.5" defaultRowHeight="15" x14ac:dyDescent="0.2"/>
  <cols>
    <col min="1" max="1" width="32.83203125" style="4" customWidth="1"/>
    <col min="2" max="2" width="35.6640625" style="5" customWidth="1"/>
    <col min="3" max="14" width="13.6640625" style="5" customWidth="1"/>
    <col min="15" max="15" width="18.6640625" style="5" customWidth="1"/>
    <col min="16" max="16" width="22.6640625" style="5" customWidth="1"/>
    <col min="17" max="18" width="10.6640625" style="5" customWidth="1"/>
    <col min="19" max="16384" width="11.5" style="5"/>
  </cols>
  <sheetData>
    <row r="1" spans="1:17" ht="26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7" ht="26" customHeight="1" x14ac:dyDescent="0.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7" ht="26" customHeight="1" x14ac:dyDescent="0.2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7" s="1" customFormat="1" ht="30" customHeight="1" x14ac:dyDescent="0.15">
      <c r="A4" s="30" t="s">
        <v>3</v>
      </c>
      <c r="B4" s="30" t="s">
        <v>4</v>
      </c>
      <c r="C4" s="28" t="s">
        <v>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s="1" customFormat="1" ht="35" customHeight="1" x14ac:dyDescent="0.15">
      <c r="A5" s="31"/>
      <c r="B5" s="31"/>
      <c r="C5" s="6" t="s">
        <v>6</v>
      </c>
      <c r="D5" s="18">
        <v>45323</v>
      </c>
      <c r="E5" s="18">
        <v>45372</v>
      </c>
      <c r="F5" s="18">
        <v>45407</v>
      </c>
      <c r="G5" s="18">
        <v>45435</v>
      </c>
      <c r="H5" s="6" t="s">
        <v>7</v>
      </c>
      <c r="I5" s="16" t="s">
        <v>8</v>
      </c>
      <c r="J5" s="18">
        <v>45430</v>
      </c>
      <c r="K5" s="6">
        <v>45559</v>
      </c>
      <c r="L5" s="16" t="s">
        <v>9</v>
      </c>
      <c r="M5" s="6" t="s">
        <v>10</v>
      </c>
      <c r="N5" s="6" t="s">
        <v>11</v>
      </c>
      <c r="O5" s="16" t="s">
        <v>12</v>
      </c>
      <c r="P5" s="16" t="s">
        <v>13</v>
      </c>
      <c r="Q5" s="15"/>
    </row>
    <row r="6" spans="1:17" s="2" customFormat="1" ht="35" customHeight="1" x14ac:dyDescent="0.15">
      <c r="A6" s="17" t="s">
        <v>38</v>
      </c>
      <c r="B6" s="7" t="s">
        <v>36</v>
      </c>
      <c r="C6" s="32" t="s">
        <v>14</v>
      </c>
      <c r="D6" s="8">
        <v>1</v>
      </c>
      <c r="E6" s="9">
        <v>1</v>
      </c>
      <c r="F6" s="9">
        <v>1</v>
      </c>
      <c r="G6" s="9">
        <v>1</v>
      </c>
      <c r="H6" s="32" t="s">
        <v>14</v>
      </c>
      <c r="I6" s="32" t="s">
        <v>14</v>
      </c>
      <c r="J6" s="9">
        <v>1</v>
      </c>
      <c r="K6" s="9">
        <v>1</v>
      </c>
      <c r="L6" s="11"/>
      <c r="M6" s="9"/>
      <c r="N6" s="11"/>
      <c r="O6" s="12">
        <f>SUM(C6:N6)</f>
        <v>6</v>
      </c>
      <c r="P6" s="13">
        <f>(O6*100)/$O$6</f>
        <v>100</v>
      </c>
    </row>
    <row r="7" spans="1:17" s="2" customFormat="1" ht="30" customHeight="1" x14ac:dyDescent="0.15">
      <c r="A7" s="7" t="s">
        <v>15</v>
      </c>
      <c r="B7" s="7" t="s">
        <v>16</v>
      </c>
      <c r="C7" s="33"/>
      <c r="D7" s="8">
        <v>1</v>
      </c>
      <c r="E7" s="9">
        <v>1</v>
      </c>
      <c r="F7" s="9">
        <v>1</v>
      </c>
      <c r="G7" s="9">
        <v>1</v>
      </c>
      <c r="H7" s="33"/>
      <c r="I7" s="33"/>
      <c r="J7" s="9">
        <v>1</v>
      </c>
      <c r="K7" s="9">
        <v>1</v>
      </c>
      <c r="L7" s="11"/>
      <c r="M7" s="9"/>
      <c r="N7" s="11"/>
      <c r="O7" s="12">
        <f t="shared" ref="O7:O19" si="0">SUM(C7:N7)</f>
        <v>6</v>
      </c>
      <c r="P7" s="13">
        <f t="shared" ref="P7:P19" si="1">(O7*100)/$O$6</f>
        <v>100</v>
      </c>
    </row>
    <row r="8" spans="1:17" s="2" customFormat="1" ht="30" customHeight="1" x14ac:dyDescent="0.15">
      <c r="A8" s="7" t="s">
        <v>39</v>
      </c>
      <c r="B8" s="7" t="s">
        <v>37</v>
      </c>
      <c r="C8" s="33"/>
      <c r="D8" s="8">
        <v>0</v>
      </c>
      <c r="E8" s="9">
        <v>0</v>
      </c>
      <c r="F8" s="9">
        <v>0</v>
      </c>
      <c r="G8" s="9">
        <v>0</v>
      </c>
      <c r="H8" s="33"/>
      <c r="I8" s="33"/>
      <c r="J8" s="9">
        <v>0</v>
      </c>
      <c r="K8" s="9">
        <v>1</v>
      </c>
      <c r="L8" s="11"/>
      <c r="M8" s="9"/>
      <c r="N8" s="11"/>
      <c r="O8" s="12">
        <f t="shared" si="0"/>
        <v>1</v>
      </c>
      <c r="P8" s="13">
        <f t="shared" si="1"/>
        <v>16.666666666666668</v>
      </c>
    </row>
    <row r="9" spans="1:17" s="2" customFormat="1" ht="30" customHeight="1" x14ac:dyDescent="0.15">
      <c r="A9" s="7" t="s">
        <v>40</v>
      </c>
      <c r="B9" s="7" t="s">
        <v>17</v>
      </c>
      <c r="C9" s="33"/>
      <c r="D9" s="8">
        <v>0</v>
      </c>
      <c r="E9" s="9">
        <v>0</v>
      </c>
      <c r="F9" s="9">
        <v>0</v>
      </c>
      <c r="G9" s="9">
        <v>0</v>
      </c>
      <c r="H9" s="33"/>
      <c r="I9" s="33"/>
      <c r="J9" s="9">
        <v>0</v>
      </c>
      <c r="K9" s="9">
        <v>0</v>
      </c>
      <c r="L9" s="11"/>
      <c r="M9" s="9"/>
      <c r="N9" s="11"/>
      <c r="O9" s="12">
        <f t="shared" si="0"/>
        <v>0</v>
      </c>
      <c r="P9" s="13">
        <f t="shared" si="1"/>
        <v>0</v>
      </c>
    </row>
    <row r="10" spans="1:17" s="2" customFormat="1" ht="30" customHeight="1" x14ac:dyDescent="0.15">
      <c r="A10" s="7" t="s">
        <v>18</v>
      </c>
      <c r="B10" s="7" t="s">
        <v>19</v>
      </c>
      <c r="C10" s="33"/>
      <c r="D10" s="8">
        <v>1</v>
      </c>
      <c r="E10" s="9">
        <v>1</v>
      </c>
      <c r="F10" s="9">
        <v>1</v>
      </c>
      <c r="G10" s="9">
        <v>1</v>
      </c>
      <c r="H10" s="33"/>
      <c r="I10" s="33"/>
      <c r="J10" s="9">
        <v>1</v>
      </c>
      <c r="K10" s="9">
        <v>1</v>
      </c>
      <c r="L10" s="11"/>
      <c r="M10" s="9"/>
      <c r="N10" s="11"/>
      <c r="O10" s="12">
        <f t="shared" si="0"/>
        <v>6</v>
      </c>
      <c r="P10" s="13">
        <f t="shared" si="1"/>
        <v>100</v>
      </c>
    </row>
    <row r="11" spans="1:17" s="2" customFormat="1" ht="30" customHeight="1" x14ac:dyDescent="0.15">
      <c r="A11" s="7" t="s">
        <v>20</v>
      </c>
      <c r="B11" s="7" t="s">
        <v>21</v>
      </c>
      <c r="C11" s="33"/>
      <c r="D11" s="8">
        <v>1</v>
      </c>
      <c r="E11" s="9">
        <v>1</v>
      </c>
      <c r="F11" s="9">
        <v>0</v>
      </c>
      <c r="G11" s="9">
        <v>1</v>
      </c>
      <c r="H11" s="33"/>
      <c r="I11" s="33"/>
      <c r="J11" s="9">
        <v>1</v>
      </c>
      <c r="K11" s="9">
        <v>1</v>
      </c>
      <c r="L11" s="11"/>
      <c r="M11" s="9"/>
      <c r="N11" s="11"/>
      <c r="O11" s="12">
        <f t="shared" si="0"/>
        <v>5</v>
      </c>
      <c r="P11" s="13">
        <f t="shared" si="1"/>
        <v>83.333333333333329</v>
      </c>
    </row>
    <row r="12" spans="1:17" s="2" customFormat="1" ht="30" customHeight="1" x14ac:dyDescent="0.15">
      <c r="A12" s="7" t="s">
        <v>22</v>
      </c>
      <c r="B12" s="7" t="s">
        <v>23</v>
      </c>
      <c r="C12" s="33"/>
      <c r="D12" s="8">
        <v>0</v>
      </c>
      <c r="E12" s="9">
        <v>0</v>
      </c>
      <c r="F12" s="9">
        <v>0</v>
      </c>
      <c r="G12" s="9">
        <v>0</v>
      </c>
      <c r="H12" s="33"/>
      <c r="I12" s="33"/>
      <c r="J12" s="9">
        <v>0</v>
      </c>
      <c r="K12" s="9">
        <v>1</v>
      </c>
      <c r="L12" s="11"/>
      <c r="M12" s="9"/>
      <c r="N12" s="11"/>
      <c r="O12" s="12">
        <f t="shared" si="0"/>
        <v>1</v>
      </c>
      <c r="P12" s="13">
        <f t="shared" si="1"/>
        <v>16.666666666666668</v>
      </c>
    </row>
    <row r="13" spans="1:17" s="2" customFormat="1" ht="30" customHeight="1" x14ac:dyDescent="0.15">
      <c r="A13" s="7" t="s">
        <v>41</v>
      </c>
      <c r="B13" s="7" t="s">
        <v>24</v>
      </c>
      <c r="C13" s="33"/>
      <c r="D13" s="8">
        <v>0</v>
      </c>
      <c r="E13" s="9">
        <v>0</v>
      </c>
      <c r="F13" s="9">
        <v>0</v>
      </c>
      <c r="G13" s="9">
        <v>0</v>
      </c>
      <c r="H13" s="33"/>
      <c r="I13" s="33"/>
      <c r="J13" s="9">
        <v>0</v>
      </c>
      <c r="K13" s="9">
        <v>0</v>
      </c>
      <c r="L13" s="11"/>
      <c r="M13" s="9"/>
      <c r="N13" s="11"/>
      <c r="O13" s="12">
        <f t="shared" si="0"/>
        <v>0</v>
      </c>
      <c r="P13" s="13">
        <f t="shared" si="1"/>
        <v>0</v>
      </c>
    </row>
    <row r="14" spans="1:17" s="2" customFormat="1" ht="30" customHeight="1" x14ac:dyDescent="0.15">
      <c r="A14" s="7" t="s">
        <v>42</v>
      </c>
      <c r="B14" s="7" t="s">
        <v>25</v>
      </c>
      <c r="C14" s="33"/>
      <c r="D14" s="8">
        <v>0</v>
      </c>
      <c r="E14" s="9">
        <v>0</v>
      </c>
      <c r="F14" s="9">
        <v>0</v>
      </c>
      <c r="G14" s="9">
        <v>0</v>
      </c>
      <c r="H14" s="33"/>
      <c r="I14" s="33"/>
      <c r="J14" s="9">
        <v>0</v>
      </c>
      <c r="K14" s="9">
        <v>0</v>
      </c>
      <c r="L14" s="11"/>
      <c r="M14" s="9"/>
      <c r="N14" s="11"/>
      <c r="O14" s="12">
        <f t="shared" si="0"/>
        <v>0</v>
      </c>
      <c r="P14" s="13">
        <f t="shared" si="1"/>
        <v>0</v>
      </c>
    </row>
    <row r="15" spans="1:17" s="2" customFormat="1" ht="30" customHeight="1" x14ac:dyDescent="0.15">
      <c r="A15" s="7" t="s">
        <v>26</v>
      </c>
      <c r="B15" s="7" t="s">
        <v>27</v>
      </c>
      <c r="C15" s="33"/>
      <c r="D15" s="8">
        <v>1</v>
      </c>
      <c r="E15" s="9">
        <v>1</v>
      </c>
      <c r="F15" s="9">
        <v>1</v>
      </c>
      <c r="G15" s="9">
        <v>1</v>
      </c>
      <c r="H15" s="33"/>
      <c r="I15" s="33"/>
      <c r="J15" s="9">
        <v>1</v>
      </c>
      <c r="K15" s="9">
        <v>0</v>
      </c>
      <c r="L15" s="11"/>
      <c r="M15" s="9"/>
      <c r="N15" s="11"/>
      <c r="O15" s="12">
        <f t="shared" si="0"/>
        <v>5</v>
      </c>
      <c r="P15" s="13">
        <f t="shared" si="1"/>
        <v>83.333333333333329</v>
      </c>
    </row>
    <row r="16" spans="1:17" s="2" customFormat="1" ht="30" customHeight="1" x14ac:dyDescent="0.15">
      <c r="A16" s="7" t="s">
        <v>43</v>
      </c>
      <c r="B16" s="7" t="s">
        <v>28</v>
      </c>
      <c r="C16" s="33"/>
      <c r="D16" s="8">
        <v>1</v>
      </c>
      <c r="E16" s="9">
        <v>1</v>
      </c>
      <c r="F16" s="9">
        <v>1</v>
      </c>
      <c r="G16" s="9">
        <v>1</v>
      </c>
      <c r="H16" s="33"/>
      <c r="I16" s="33"/>
      <c r="J16" s="9">
        <v>1</v>
      </c>
      <c r="K16" s="9">
        <v>1</v>
      </c>
      <c r="L16" s="11"/>
      <c r="M16" s="9"/>
      <c r="N16" s="11"/>
      <c r="O16" s="12">
        <f t="shared" si="0"/>
        <v>6</v>
      </c>
      <c r="P16" s="13">
        <f t="shared" si="1"/>
        <v>100</v>
      </c>
    </row>
    <row r="17" spans="1:16" s="2" customFormat="1" ht="30" customHeight="1" x14ac:dyDescent="0.15">
      <c r="A17" s="7" t="s">
        <v>29</v>
      </c>
      <c r="B17" s="7" t="s">
        <v>30</v>
      </c>
      <c r="C17" s="33"/>
      <c r="D17" s="8">
        <v>1</v>
      </c>
      <c r="E17" s="9">
        <v>1</v>
      </c>
      <c r="F17" s="9">
        <v>1</v>
      </c>
      <c r="G17" s="9">
        <v>0</v>
      </c>
      <c r="H17" s="33"/>
      <c r="I17" s="33"/>
      <c r="J17" s="9">
        <v>0</v>
      </c>
      <c r="K17" s="9">
        <v>0</v>
      </c>
      <c r="L17" s="11"/>
      <c r="M17" s="9"/>
      <c r="N17" s="11"/>
      <c r="O17" s="12">
        <f t="shared" si="0"/>
        <v>3</v>
      </c>
      <c r="P17" s="13">
        <f t="shared" si="1"/>
        <v>50</v>
      </c>
    </row>
    <row r="18" spans="1:16" s="2" customFormat="1" ht="30" customHeight="1" x14ac:dyDescent="0.15">
      <c r="A18" s="7" t="s">
        <v>31</v>
      </c>
      <c r="B18" s="7" t="s">
        <v>32</v>
      </c>
      <c r="C18" s="33"/>
      <c r="D18" s="8">
        <v>1</v>
      </c>
      <c r="E18" s="9">
        <v>0</v>
      </c>
      <c r="F18" s="9">
        <v>0</v>
      </c>
      <c r="G18" s="9">
        <v>0</v>
      </c>
      <c r="H18" s="33"/>
      <c r="I18" s="33"/>
      <c r="J18" s="9">
        <v>0</v>
      </c>
      <c r="K18" s="9">
        <v>0</v>
      </c>
      <c r="L18" s="11"/>
      <c r="M18" s="9"/>
      <c r="N18" s="11"/>
      <c r="O18" s="12">
        <f t="shared" si="0"/>
        <v>1</v>
      </c>
      <c r="P18" s="13">
        <f t="shared" si="1"/>
        <v>16.666666666666668</v>
      </c>
    </row>
    <row r="19" spans="1:16" s="2" customFormat="1" ht="30" customHeight="1" x14ac:dyDescent="0.15">
      <c r="A19" s="7" t="s">
        <v>33</v>
      </c>
      <c r="B19" s="7" t="s">
        <v>34</v>
      </c>
      <c r="C19" s="34"/>
      <c r="D19" s="8">
        <v>1</v>
      </c>
      <c r="E19" s="9">
        <v>0</v>
      </c>
      <c r="F19" s="9">
        <v>0</v>
      </c>
      <c r="G19" s="9">
        <v>1</v>
      </c>
      <c r="H19" s="34"/>
      <c r="I19" s="34"/>
      <c r="J19" s="9">
        <v>0</v>
      </c>
      <c r="K19" s="9">
        <v>0</v>
      </c>
      <c r="L19" s="11"/>
      <c r="M19" s="9"/>
      <c r="N19" s="11"/>
      <c r="O19" s="12">
        <f t="shared" si="0"/>
        <v>2</v>
      </c>
      <c r="P19" s="13">
        <f t="shared" si="1"/>
        <v>33.333333333333336</v>
      </c>
    </row>
    <row r="20" spans="1:16" s="3" customFormat="1" ht="30" customHeight="1" x14ac:dyDescent="0.15">
      <c r="A20" s="29" t="s">
        <v>35</v>
      </c>
      <c r="B20" s="29"/>
      <c r="C20" s="10"/>
      <c r="D20" s="10">
        <f t="shared" ref="D20:N20" si="2">AVERAGE(D6:D19)*100</f>
        <v>64.285714285714292</v>
      </c>
      <c r="E20" s="10">
        <f t="shared" si="2"/>
        <v>50</v>
      </c>
      <c r="F20" s="10">
        <f t="shared" si="2"/>
        <v>42.857142857142854</v>
      </c>
      <c r="G20" s="10">
        <f>AVERAGE(G6:G19)*100</f>
        <v>50</v>
      </c>
      <c r="H20" s="10"/>
      <c r="I20" s="10"/>
      <c r="J20" s="10">
        <f t="shared" si="2"/>
        <v>42.857142857142854</v>
      </c>
      <c r="K20" s="10">
        <f t="shared" si="2"/>
        <v>50</v>
      </c>
      <c r="L20" s="10" t="e">
        <f t="shared" si="2"/>
        <v>#DIV/0!</v>
      </c>
      <c r="M20" s="10" t="e">
        <f t="shared" si="2"/>
        <v>#DIV/0!</v>
      </c>
      <c r="N20" s="10" t="e">
        <f t="shared" si="2"/>
        <v>#DIV/0!</v>
      </c>
      <c r="O20" s="14"/>
      <c r="P20" s="10"/>
    </row>
  </sheetData>
  <mergeCells count="10">
    <mergeCell ref="A1:P1"/>
    <mergeCell ref="A2:P2"/>
    <mergeCell ref="A3:P3"/>
    <mergeCell ref="C4:P4"/>
    <mergeCell ref="A20:B20"/>
    <mergeCell ref="A4:A5"/>
    <mergeCell ref="B4:B5"/>
    <mergeCell ref="C6:C19"/>
    <mergeCell ref="H6:H19"/>
    <mergeCell ref="I6:I19"/>
  </mergeCells>
  <hyperlinks>
    <hyperlink ref="C6:C19" r:id="rId1" display="Se informa que durante el mes no sesionó" xr:uid="{00000000-0004-0000-0000-000000000000}"/>
    <hyperlink ref="E5" r:id="rId2" display="https://www.zapopan.gob.mx/wp-content/uploads/2024/06/Lista_Asistencia_Consejo_Desarrollo_Rural_21032024_Censurado.pdf" xr:uid="{00000000-0004-0000-0000-000001000000}"/>
    <hyperlink ref="D5" r:id="rId3" display="https://www.zapopan.gob.mx/wp-content/uploads/2024/06/Lista_Asistencia_Consejo_Desarrollo_Rural_01022024_Censurado.pdf" xr:uid="{00000000-0004-0000-0000-000002000000}"/>
    <hyperlink ref="G5" r:id="rId4" display="https://www.zapopan.gob.mx/wp-content/uploads/2024/06/Lista_Asistencia_Desarrollo_Rural_23052024_Censurado.pdf" xr:uid="{C9CB367B-5567-49A9-A175-8924C5A7843B}"/>
    <hyperlink ref="F5" r:id="rId5" display="https://www.zapopan.gob.mx/wp-content/uploads/2024/06/Lista_Asistencia_Desarrollo_Rural_25042024_Censurado.pdf" xr:uid="{90F67F03-4DC3-497F-9CB3-1129704A50D5}"/>
    <hyperlink ref="H6:H19" r:id="rId6" display="Se informa que durante el mes no sesionó" xr:uid="{9DAD031A-755E-4F14-BA73-9FA9875A1478}"/>
    <hyperlink ref="I6:I19" r:id="rId7" display="Se informa que durante el mes no sesionó" xr:uid="{7C6EED97-4E5B-4E54-84E7-97E178C316E0}"/>
    <hyperlink ref="J5" r:id="rId8" display="https://www.zapopan.gob.mx/wp-content/uploads/2024/09/Lista_Asistencia_Desarrollo_Rural_15082024.pdf" xr:uid="{1DA3FB9D-885F-49D3-9D02-5570D62FD390}"/>
  </hyperlinks>
  <pageMargins left="0.7" right="0.7" top="0.75" bottom="0.75" header="0.3" footer="0.3"/>
  <pageSetup orientation="portrait" r:id="rId9"/>
  <ignoredErrors>
    <ignoredError sqref="L20" evalError="1"/>
    <ignoredError sqref="D20:F20" evalError="1" formulaRange="1"/>
    <ignoredError sqref="M20:N20 J20:K20 G20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Microsoft Office User</cp:lastModifiedBy>
  <dcterms:created xsi:type="dcterms:W3CDTF">2016-04-28T15:43:00Z</dcterms:created>
  <dcterms:modified xsi:type="dcterms:W3CDTF">2024-10-15T21:59:10Z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E9D2371329E44301B83F29B236E0FACF_12</vt:lpwstr>
  </property>
  <property fmtid="{D5CDD505-2E9C-101B-9397-08002B2CF9AE}" pid="3" name="KSOProductBuildVer">
    <vt:lpwstr>2058-12.2.0.17119</vt:lpwstr>
  </property>
</Properties>
</file>