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/>
  <mc:AlternateContent xmlns:mc="http://schemas.openxmlformats.org/markup-compatibility/2006">
    <mc:Choice Requires="x15">
      <x15ac:absPath xmlns:x15ac="http://schemas.microsoft.com/office/spreadsheetml/2010/11/ac" url="/Users/mildredgonzalezrubio/Downloads/"/>
    </mc:Choice>
  </mc:AlternateContent>
  <xr:revisionPtr revIDLastSave="0" documentId="13_ncr:1_{7CA45F25-275B-BE48-AEAD-5E1054A3A752}" xr6:coauthVersionLast="47" xr6:coauthVersionMax="47" xr10:uidLastSave="{00000000-0000-0000-0000-000000000000}"/>
  <bookViews>
    <workbookView xWindow="0" yWindow="500" windowWidth="28800" windowHeight="12220" tabRatio="412" xr2:uid="{00000000-000D-0000-FFFF-FFFF00000000}"/>
  </bookViews>
  <sheets>
    <sheet name="Estadística de Asistencia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H14" i="1"/>
  <c r="O6" i="1" l="1"/>
  <c r="O7" i="1"/>
  <c r="P7" i="1" s="1"/>
  <c r="O8" i="1"/>
  <c r="O9" i="1"/>
  <c r="O10" i="1"/>
  <c r="O11" i="1"/>
  <c r="O12" i="1"/>
  <c r="O5" i="1"/>
  <c r="P11" i="1" l="1"/>
  <c r="P8" i="1"/>
  <c r="P6" i="1"/>
  <c r="P5" i="1"/>
  <c r="P12" i="1"/>
  <c r="P10" i="1"/>
  <c r="P9" i="1"/>
  <c r="C14" i="1"/>
  <c r="L14" i="1"/>
  <c r="M14" i="1"/>
  <c r="N14" i="1"/>
  <c r="P13" i="1" l="1"/>
</calcChain>
</file>

<file path=xl/sharedStrings.xml><?xml version="1.0" encoding="utf-8"?>
<sst xmlns="http://schemas.openxmlformats.org/spreadsheetml/2006/main" count="40" uniqueCount="36">
  <si>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</si>
  <si>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</si>
  <si>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</si>
  <si>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</si>
  <si>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</si>
  <si>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</si>
  <si>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</si>
  <si>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Mayo</t>
  </si>
  <si>
    <t xml:space="preserve">Agosto </t>
  </si>
  <si>
    <t xml:space="preserve">Septiembre </t>
  </si>
  <si>
    <t xml:space="preserve">Noviembre </t>
  </si>
  <si>
    <t xml:space="preserve">Diciembre </t>
  </si>
  <si>
    <t xml:space="preserve">Octubre </t>
  </si>
  <si>
    <t>Julio</t>
  </si>
  <si>
    <t>REGISTRO DE ASISTENCIA</t>
  </si>
  <si>
    <t>Cesar Santana González</t>
  </si>
  <si>
    <t>Representante del Director de Mejora Regulatoria</t>
  </si>
  <si>
    <t>Titular del Área Coordinadora de Archivos y Moderador</t>
  </si>
  <si>
    <t>Rocío Selene Aceves Ramírez</t>
  </si>
  <si>
    <t>Contralor Ciudadano</t>
  </si>
  <si>
    <t>Responsable del Archivo de Concentración</t>
  </si>
  <si>
    <t>Responsable del Archivo Histórico</t>
  </si>
  <si>
    <t>Directora de Transparencia y Buenas Prácticas</t>
  </si>
  <si>
    <t>Director General Jurídico Municipal. 
Representante del Síndico Municipal.</t>
  </si>
  <si>
    <t>Juan Gerardo Reyes Urrutia/
Paola Ortiz Laija</t>
  </si>
  <si>
    <t>Director de Innovación Gubernamental</t>
  </si>
  <si>
    <t>Edgardo Meza Razura</t>
  </si>
  <si>
    <t>Abril</t>
  </si>
  <si>
    <t>ESTADISTICA DE ASISTENCIA 2024
GRUPO INTERDISCIPLINARIO DE LA ADMINISTRACIÓN PÚBLICA CENTRALIZADA DEL H. AYUNTAMIENTO CONSTITUCIONAL DE ZAPOPAN, JALISCO.</t>
  </si>
  <si>
    <t xml:space="preserve">Manuel Rodrigo Escoto Leal/
Juan Pablo Echegaray Rodríguez   </t>
  </si>
  <si>
    <t>Samuel Victoria García</t>
  </si>
  <si>
    <t>Susana Chávez Camacho</t>
  </si>
  <si>
    <t>Febrero</t>
  </si>
  <si>
    <t>Se hace de su conocimiento que durante el mes no sesionó</t>
  </si>
  <si>
    <t>David Rodríguez Pérez /                                        Reyna Ramírez Corres</t>
  </si>
  <si>
    <t>Se hace de su conocimeinto que durante el mes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</si>
</sst>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12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8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5" xfId="2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/>
    </xf>
    <xf numFmtId="0" fontId="4" fillId="0" borderId="5" xfId="2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top" wrapText="1"/>
    </xf>
    <xf numFmtId="0" fontId="8" fillId="0" borderId="5" xfId="2" applyFont="1" applyFill="1" applyBorder="1" applyAlignment="1">
      <alignment vertical="top" wrapText="1"/>
    </xf>
    <xf numFmtId="0" fontId="0" fillId="2" borderId="0" xfId="0" applyFill="1"/>
    <xf numFmtId="0" fontId="5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vertical="center" wrapText="1"/>
    </xf>
    <xf numFmtId="1" fontId="2" fillId="2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14" fontId="7" fillId="4" borderId="5" xfId="0" applyNumberFormat="1" applyFont="1" applyFill="1" applyBorder="1" applyAlignment="1">
      <alignment horizontal="center" vertical="center" wrapText="1"/>
    </xf>
    <xf numFmtId="14" fontId="11" fillId="4" borderId="5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/>
    </xf>
    <xf numFmtId="1" fontId="12" fillId="4" borderId="5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top" wrapText="1"/>
    </xf>
    <xf numFmtId="0" fontId="8" fillId="2" borderId="9" xfId="2" applyFont="1" applyFill="1" applyBorder="1" applyAlignment="1">
      <alignment horizontal="center" vertical="top" wrapText="1"/>
    </xf>
    <xf numFmtId="0" fontId="8" fillId="2" borderId="10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  <a:r>
              <a:rPr lang="en-US" sz="1000" baseline="0">
                <a:latin typeface="Century Gothic" pitchFamily="34" charset="0"/>
              </a:rPr>
              <a:t> GRUPO INTERDISCIPLINARIO DE LA ADMINISTRACIÓN PÚBLICA CENTRALIZADA DEL H. AYUNTAMIENTO CONSTITUCIONAL DE ZAPOPAN, JALISCO.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712-4C7E-8AAA-B74069A2B16D}"/>
              </c:ext>
            </c:extLst>
          </c:dPt>
          <c:dPt>
            <c:idx val="1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12-4C7E-8AAA-B74069A2B16D}"/>
              </c:ext>
            </c:extLst>
          </c:dPt>
          <c:dPt>
            <c:idx val="2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712-4C7E-8AAA-B74069A2B16D}"/>
              </c:ext>
            </c:extLst>
          </c:dPt>
          <c:dPt>
            <c:idx val="3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12-4C7E-8AAA-B74069A2B16D}"/>
              </c:ext>
            </c:extLst>
          </c:dPt>
          <c:dPt>
            <c:idx val="4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712-4C7E-8AAA-B74069A2B16D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12-4C7E-8AAA-B74069A2B16D}"/>
              </c:ext>
            </c:extLst>
          </c:dPt>
          <c:dPt>
            <c:idx val="6"/>
            <c:bubble3D val="0"/>
            <c:spPr>
              <a:solidFill>
                <a:schemeClr val="accent5">
                  <a:shade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712-4C7E-8AAA-B74069A2B16D}"/>
              </c:ext>
            </c:extLst>
          </c:dPt>
          <c:dPt>
            <c:idx val="7"/>
            <c:bubble3D val="0"/>
            <c:spPr>
              <a:solidFill>
                <a:schemeClr val="accent5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12-4C7E-8AAA-B74069A2B16D}"/>
              </c:ext>
            </c:extLst>
          </c:dPt>
          <c:cat>
            <c:strRef>
              <c:f>'Estadística de Asistencia '!$A$5:$A$13</c:f>
              <c:strCache>
                <c:ptCount val="8"/>
                <c:pt idx="0">
                  <c:v>Manuel Rodrigo Escoto Leal/
Juan Pablo Echegaray Rodríguez   </c:v>
                </c:pt>
                <c:pt idx="1">
                  <c:v>Juan Gerardo Reyes Urrutia/
Paola Ortiz Laija</c:v>
                </c:pt>
                <c:pt idx="2">
                  <c:v>Cesar Santana González</c:v>
                </c:pt>
                <c:pt idx="3">
                  <c:v>Samuel Victoria García</c:v>
                </c:pt>
                <c:pt idx="4">
                  <c:v>Rocío Selene Aceves Ramírez</c:v>
                </c:pt>
                <c:pt idx="5">
                  <c:v>David Rodríguez Pérez /                                        Reyna Ramírez Corres</c:v>
                </c:pt>
                <c:pt idx="6">
                  <c:v>Susana Chávez Camacho</c:v>
                </c:pt>
                <c:pt idx="7">
                  <c:v>Edgardo Meza Razura</c:v>
                </c:pt>
              </c:strCache>
            </c:strRef>
          </c:cat>
          <c:val>
            <c:numRef>
              <c:f>'Estadística de Asistencia '!$O$5:$O$13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ASISTENCIA</a:t>
            </a:r>
            <a:r>
              <a:rPr lang="es-MX" sz="1000" baseline="0">
                <a:latin typeface="Century Gothic" panose="020B0502020202020204" pitchFamily="34" charset="0"/>
              </a:rPr>
              <a:t> </a:t>
            </a:r>
            <a:r>
              <a:rPr lang="en-US" sz="1000" b="1" i="0" u="none" strike="noStrike" baseline="0">
                <a:effectLst/>
                <a:latin typeface="Century Gothic" panose="020B0502020202020204" pitchFamily="34" charset="0"/>
              </a:rPr>
              <a:t>GRUPO INTERDISCIPLINARIO DE LA ADMINISTRACIÓN PÚBLICA CENTRALIZADA DEL</a:t>
            </a:r>
            <a:br>
              <a:rPr lang="en-US" sz="900" b="1" i="0" u="none" strike="noStrike" baseline="0">
                <a:effectLst/>
                <a:latin typeface="Century Gothic" panose="020B0502020202020204" pitchFamily="34" charset="0"/>
              </a:rPr>
            </a:br>
            <a:r>
              <a:rPr lang="en-US" sz="1000" b="1" i="0" u="none" strike="noStrike" baseline="0">
                <a:effectLst/>
                <a:latin typeface="Century Gothic" panose="020B0502020202020204" pitchFamily="34" charset="0"/>
              </a:rPr>
              <a:t> H. AYUNTAMIENTO CONSTITUCIONAL DE ZAPOPAN, JALISCO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4432856988626106"/>
          <c:y val="2.764800853119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de Asistencia '!$A$5:$A$13</c:f>
              <c:strCache>
                <c:ptCount val="8"/>
                <c:pt idx="0">
                  <c:v>Manuel Rodrigo Escoto Leal/
Juan Pablo Echegaray Rodríguez   </c:v>
                </c:pt>
                <c:pt idx="1">
                  <c:v>Juan Gerardo Reyes Urrutia/
Paola Ortiz Laija</c:v>
                </c:pt>
                <c:pt idx="2">
                  <c:v>Cesar Santana González</c:v>
                </c:pt>
                <c:pt idx="3">
                  <c:v>Samuel Victoria García</c:v>
                </c:pt>
                <c:pt idx="4">
                  <c:v>Rocío Selene Aceves Ramírez</c:v>
                </c:pt>
                <c:pt idx="5">
                  <c:v>David Rodríguez Pérez /                                        Reyna Ramírez Corres</c:v>
                </c:pt>
                <c:pt idx="6">
                  <c:v>Susana Chávez Camacho</c:v>
                </c:pt>
                <c:pt idx="7">
                  <c:v>Edgardo Meza Razura</c:v>
                </c:pt>
              </c:strCache>
            </c:strRef>
          </c:cat>
          <c:val>
            <c:numRef>
              <c:f>'Estadística de Asistencia '!$O$5:$O$13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499904"/>
        <c:axId val="45501440"/>
        <c:axId val="0"/>
      </c:bar3DChart>
      <c:catAx>
        <c:axId val="45499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5501440"/>
        <c:crosses val="autoZero"/>
        <c:auto val="1"/>
        <c:lblAlgn val="ctr"/>
        <c:lblOffset val="100"/>
        <c:noMultiLvlLbl val="0"/>
      </c:catAx>
      <c:valAx>
        <c:axId val="45501440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49990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</c:rich>
      </c:tx>
      <c:layout>
        <c:manualLayout>
          <c:xMode val="edge"/>
          <c:yMode val="edge"/>
          <c:x val="0.68184547840611021"/>
          <c:y val="2.39316226431591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819E-2"/>
          <c:y val="0.10419828498831513"/>
          <c:w val="0.90319311553048565"/>
          <c:h val="0.845042743385544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 '!$C$4:$N$4</c:f>
              <c:strCache>
                <c:ptCount val="12"/>
                <c:pt idx="0">
                  <c:v>25/01/24</c:v>
                </c:pt>
                <c:pt idx="1">
                  <c:v>Febrero</c:v>
                </c:pt>
                <c:pt idx="2">
                  <c:v>22/03/24</c:v>
                </c:pt>
                <c:pt idx="3">
                  <c:v>Abril</c:v>
                </c:pt>
                <c:pt idx="4">
                  <c:v>Mayo</c:v>
                </c:pt>
                <c:pt idx="5">
                  <c:v>28/06/24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'Estadística de Asistencia '!$C$14:$N$14</c:f>
              <c:numCache>
                <c:formatCode>0</c:formatCode>
                <c:ptCount val="12"/>
                <c:pt idx="0">
                  <c:v>87.5</c:v>
                </c:pt>
                <c:pt idx="2">
                  <c:v>87.5</c:v>
                </c:pt>
                <c:pt idx="5">
                  <c:v>87.5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30112"/>
        <c:axId val="45540096"/>
      </c:barChart>
      <c:catAx>
        <c:axId val="45530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5540096"/>
        <c:crosses val="autoZero"/>
        <c:auto val="0"/>
        <c:lblAlgn val="ctr"/>
        <c:lblOffset val="100"/>
        <c:noMultiLvlLbl val="1"/>
      </c:catAx>
      <c:valAx>
        <c:axId val="45540096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553011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15</xdr:row>
      <xdr:rowOff>23812</xdr:rowOff>
    </xdr:from>
    <xdr:to>
      <xdr:col>5</xdr:col>
      <xdr:colOff>1037167</xdr:colOff>
      <xdr:row>39</xdr:row>
      <xdr:rowOff>95249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1038224</xdr:colOff>
      <xdr:row>15</xdr:row>
      <xdr:rowOff>39460</xdr:rowOff>
    </xdr:from>
    <xdr:to>
      <xdr:col>16</xdr:col>
      <xdr:colOff>10584</xdr:colOff>
      <xdr:row>38</xdr:row>
      <xdr:rowOff>23812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2114550</xdr:colOff>
      <xdr:row>41</xdr:row>
      <xdr:rowOff>123825</xdr:rowOff>
    </xdr:from>
    <xdr:to>
      <xdr:col>15</xdr:col>
      <xdr:colOff>209550</xdr:colOff>
      <xdr:row>69</xdr:row>
      <xdr:rowOff>96611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783469</xdr:colOff>
      <xdr:row>0</xdr:row>
      <xdr:rowOff>50046</xdr:rowOff>
    </xdr:from>
    <xdr:to>
      <xdr:col>0</xdr:col>
      <xdr:colOff>1613504</xdr:colOff>
      <xdr:row>2</xdr:row>
      <xdr:rowOff>5516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469" y="50046"/>
          <a:ext cx="830035" cy="907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157993</xdr:colOff>
      <xdr:row>0</xdr:row>
      <xdr:rowOff>37196</xdr:rowOff>
    </xdr:from>
    <xdr:to>
      <xdr:col>15</xdr:col>
      <xdr:colOff>994832</xdr:colOff>
      <xdr:row>1</xdr:row>
      <xdr:rowOff>564166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80993" y="37196"/>
          <a:ext cx="836839" cy="907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4/06/Grupo_Interdisciplinario_Mayo_202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4/05/Grupo_Interdisciplinario_Abril_2024.pdf" TargetMode="External"/><Relationship Id="rId1" Type="http://schemas.openxmlformats.org/officeDocument/2006/relationships/hyperlink" Target="https://www.zapopan.gob.mx/wp-content/uploads/2024/03/Grupo_Interdisciplinario_Febrero_2024.pdf" TargetMode="External"/><Relationship Id="rId6" Type="http://schemas.openxmlformats.org/officeDocument/2006/relationships/hyperlink" Target="https://www.zapopan.gob.mx/wp-content/uploads/2024/10/Grupo_Interdisciplinario_Septiembre_2024.pdf" TargetMode="External"/><Relationship Id="rId5" Type="http://schemas.openxmlformats.org/officeDocument/2006/relationships/hyperlink" Target="https://www.zapopan.gob.mx/wp-content/uploads/2024/09/Grupo_Interdisciplinario_Agosto_2024.pdf" TargetMode="External"/><Relationship Id="rId4" Type="http://schemas.openxmlformats.org/officeDocument/2006/relationships/hyperlink" Target="https://www.zapopan.gob.mx/wp-content/uploads/2024/08/Grupo_Interdisciplinario_Juli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tabSelected="1" zoomScaleNormal="100" workbookViewId="0">
      <selection activeCell="A3" sqref="A3:B3"/>
    </sheetView>
  </sheetViews>
  <sheetFormatPr baseColWidth="10" defaultColWidth="11.5" defaultRowHeight="15" x14ac:dyDescent="0.2"/>
  <cols>
    <col min="1" max="1" width="30.6640625" style="7" customWidth="1"/>
    <col min="2" max="2" width="40" style="7" bestFit="1" customWidth="1"/>
    <col min="3" max="14" width="13.6640625" style="7" customWidth="1"/>
    <col min="15" max="16" width="15.6640625" style="7" customWidth="1"/>
    <col min="17" max="16384" width="11.5" style="7"/>
  </cols>
  <sheetData>
    <row r="1" spans="1:22" ht="30" customHeight="1" x14ac:dyDescent="0.2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</row>
    <row r="2" spans="1:22" ht="45" customHeight="1" x14ac:dyDescent="0.2">
      <c r="A2" s="25" t="s">
        <v>28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1:22" ht="30" customHeight="1" x14ac:dyDescent="0.2">
      <c r="A3" s="28" t="s">
        <v>1</v>
      </c>
      <c r="B3" s="28"/>
      <c r="C3" s="29" t="s">
        <v>14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22" ht="39" customHeight="1" x14ac:dyDescent="0.2">
      <c r="A4" s="13" t="s">
        <v>2</v>
      </c>
      <c r="B4" s="13" t="s">
        <v>3</v>
      </c>
      <c r="C4" s="14">
        <v>45316</v>
      </c>
      <c r="D4" s="15" t="s">
        <v>32</v>
      </c>
      <c r="E4" s="15">
        <v>45373</v>
      </c>
      <c r="F4" s="15" t="s">
        <v>27</v>
      </c>
      <c r="G4" s="15" t="s">
        <v>7</v>
      </c>
      <c r="H4" s="15">
        <v>45471</v>
      </c>
      <c r="I4" s="15" t="s">
        <v>13</v>
      </c>
      <c r="J4" s="15" t="s">
        <v>8</v>
      </c>
      <c r="K4" s="15" t="s">
        <v>9</v>
      </c>
      <c r="L4" s="15" t="s">
        <v>12</v>
      </c>
      <c r="M4" s="15" t="s">
        <v>10</v>
      </c>
      <c r="N4" s="15" t="s">
        <v>11</v>
      </c>
      <c r="O4" s="16" t="s">
        <v>4</v>
      </c>
      <c r="P4" s="16" t="s">
        <v>5</v>
      </c>
    </row>
    <row r="5" spans="1:22" ht="27" customHeight="1" x14ac:dyDescent="0.2">
      <c r="A5" s="8" t="s">
        <v>29</v>
      </c>
      <c r="B5" s="9" t="s">
        <v>23</v>
      </c>
      <c r="C5" s="10">
        <v>1</v>
      </c>
      <c r="D5" s="30" t="s">
        <v>33</v>
      </c>
      <c r="E5" s="10">
        <v>0</v>
      </c>
      <c r="F5" s="30" t="s">
        <v>33</v>
      </c>
      <c r="G5" s="30" t="s">
        <v>33</v>
      </c>
      <c r="H5" s="10">
        <v>0</v>
      </c>
      <c r="I5" s="30" t="s">
        <v>33</v>
      </c>
      <c r="J5" s="30" t="s">
        <v>35</v>
      </c>
      <c r="K5" s="30" t="s">
        <v>33</v>
      </c>
      <c r="L5" s="11"/>
      <c r="M5" s="10"/>
      <c r="N5" s="10"/>
      <c r="O5" s="10">
        <f>SUM(C5:N5)</f>
        <v>1</v>
      </c>
      <c r="P5" s="12">
        <f>(O5*100)/($O$7)</f>
        <v>33.333333333333336</v>
      </c>
    </row>
    <row r="6" spans="1:22" ht="30" customHeight="1" x14ac:dyDescent="0.2">
      <c r="A6" s="8" t="s">
        <v>24</v>
      </c>
      <c r="B6" s="9" t="s">
        <v>16</v>
      </c>
      <c r="C6" s="10">
        <v>0</v>
      </c>
      <c r="D6" s="31"/>
      <c r="E6" s="10">
        <v>1</v>
      </c>
      <c r="F6" s="31"/>
      <c r="G6" s="31"/>
      <c r="H6" s="10">
        <v>1</v>
      </c>
      <c r="I6" s="31"/>
      <c r="J6" s="31"/>
      <c r="K6" s="31"/>
      <c r="L6" s="11"/>
      <c r="M6" s="10"/>
      <c r="N6" s="10"/>
      <c r="O6" s="10">
        <f t="shared" ref="O6:O12" si="0">SUM(C6:N6)</f>
        <v>2</v>
      </c>
      <c r="P6" s="12">
        <f t="shared" ref="P6:P12" si="1">(O6*100)/($O$7)</f>
        <v>66.666666666666671</v>
      </c>
    </row>
    <row r="7" spans="1:22" ht="30" customHeight="1" x14ac:dyDescent="0.2">
      <c r="A7" s="8" t="s">
        <v>15</v>
      </c>
      <c r="B7" s="9" t="s">
        <v>17</v>
      </c>
      <c r="C7" s="10">
        <v>1</v>
      </c>
      <c r="D7" s="31"/>
      <c r="E7" s="10">
        <v>1</v>
      </c>
      <c r="F7" s="31"/>
      <c r="G7" s="31"/>
      <c r="H7" s="10">
        <v>1</v>
      </c>
      <c r="I7" s="31"/>
      <c r="J7" s="31"/>
      <c r="K7" s="31"/>
      <c r="L7" s="11"/>
      <c r="M7" s="10"/>
      <c r="N7" s="10"/>
      <c r="O7" s="10">
        <f t="shared" si="0"/>
        <v>3</v>
      </c>
      <c r="P7" s="12">
        <f t="shared" si="1"/>
        <v>100</v>
      </c>
    </row>
    <row r="8" spans="1:22" ht="30" customHeight="1" x14ac:dyDescent="0.2">
      <c r="A8" s="8" t="s">
        <v>30</v>
      </c>
      <c r="B8" s="9" t="s">
        <v>25</v>
      </c>
      <c r="C8" s="10">
        <v>1</v>
      </c>
      <c r="D8" s="31"/>
      <c r="E8" s="10">
        <v>1</v>
      </c>
      <c r="F8" s="31"/>
      <c r="G8" s="31"/>
      <c r="H8" s="10">
        <v>1</v>
      </c>
      <c r="I8" s="31"/>
      <c r="J8" s="31"/>
      <c r="K8" s="31"/>
      <c r="L8" s="11"/>
      <c r="M8" s="10"/>
      <c r="N8" s="10"/>
      <c r="O8" s="10">
        <f t="shared" si="0"/>
        <v>3</v>
      </c>
      <c r="P8" s="12">
        <f t="shared" si="1"/>
        <v>100</v>
      </c>
    </row>
    <row r="9" spans="1:22" ht="30" customHeight="1" x14ac:dyDescent="0.2">
      <c r="A9" s="8" t="s">
        <v>18</v>
      </c>
      <c r="B9" s="9" t="s">
        <v>22</v>
      </c>
      <c r="C9" s="10">
        <v>1</v>
      </c>
      <c r="D9" s="31"/>
      <c r="E9" s="10">
        <v>1</v>
      </c>
      <c r="F9" s="31"/>
      <c r="G9" s="31"/>
      <c r="H9" s="10">
        <v>1</v>
      </c>
      <c r="I9" s="31"/>
      <c r="J9" s="31"/>
      <c r="K9" s="31"/>
      <c r="L9" s="11"/>
      <c r="M9" s="10"/>
      <c r="N9" s="10"/>
      <c r="O9" s="10">
        <f t="shared" si="0"/>
        <v>3</v>
      </c>
      <c r="P9" s="12">
        <f t="shared" si="1"/>
        <v>100</v>
      </c>
      <c r="V9"/>
    </row>
    <row r="10" spans="1:22" ht="30" customHeight="1" x14ac:dyDescent="0.2">
      <c r="A10" s="8" t="s">
        <v>34</v>
      </c>
      <c r="B10" s="9" t="s">
        <v>19</v>
      </c>
      <c r="C10" s="10">
        <v>1</v>
      </c>
      <c r="D10" s="31"/>
      <c r="E10" s="10">
        <v>1</v>
      </c>
      <c r="F10" s="31"/>
      <c r="G10" s="31"/>
      <c r="H10" s="10">
        <v>1</v>
      </c>
      <c r="I10" s="31"/>
      <c r="J10" s="31"/>
      <c r="K10" s="31"/>
      <c r="L10" s="11"/>
      <c r="M10" s="10"/>
      <c r="N10" s="10"/>
      <c r="O10" s="10">
        <f t="shared" si="0"/>
        <v>3</v>
      </c>
      <c r="P10" s="12">
        <f t="shared" si="1"/>
        <v>100</v>
      </c>
    </row>
    <row r="11" spans="1:22" ht="30" customHeight="1" x14ac:dyDescent="0.2">
      <c r="A11" s="8" t="s">
        <v>31</v>
      </c>
      <c r="B11" s="9" t="s">
        <v>20</v>
      </c>
      <c r="C11" s="10">
        <v>1</v>
      </c>
      <c r="D11" s="31"/>
      <c r="E11" s="10">
        <v>1</v>
      </c>
      <c r="F11" s="31"/>
      <c r="G11" s="31"/>
      <c r="H11" s="10">
        <v>1</v>
      </c>
      <c r="I11" s="31"/>
      <c r="J11" s="31"/>
      <c r="K11" s="31"/>
      <c r="L11" s="11"/>
      <c r="M11" s="10"/>
      <c r="N11" s="10"/>
      <c r="O11" s="10">
        <f t="shared" si="0"/>
        <v>3</v>
      </c>
      <c r="P11" s="12">
        <f t="shared" si="1"/>
        <v>100</v>
      </c>
    </row>
    <row r="12" spans="1:22" ht="30" customHeight="1" x14ac:dyDescent="0.2">
      <c r="A12" s="8" t="s">
        <v>26</v>
      </c>
      <c r="B12" s="9" t="s">
        <v>21</v>
      </c>
      <c r="C12" s="10">
        <v>1</v>
      </c>
      <c r="D12" s="32"/>
      <c r="E12" s="10">
        <v>1</v>
      </c>
      <c r="F12" s="32"/>
      <c r="G12" s="32"/>
      <c r="H12" s="10">
        <v>1</v>
      </c>
      <c r="I12" s="32"/>
      <c r="J12" s="32"/>
      <c r="K12" s="32"/>
      <c r="L12" s="11"/>
      <c r="M12" s="10"/>
      <c r="N12" s="10"/>
      <c r="O12" s="10">
        <f t="shared" si="0"/>
        <v>3</v>
      </c>
      <c r="P12" s="12">
        <f t="shared" si="1"/>
        <v>100</v>
      </c>
    </row>
    <row r="13" spans="1:22" ht="30" hidden="1" customHeight="1" x14ac:dyDescent="0.2">
      <c r="A13" s="4"/>
      <c r="B13" s="5"/>
      <c r="C13" s="6"/>
      <c r="D13" s="6"/>
      <c r="E13" s="6"/>
      <c r="F13" s="6"/>
      <c r="G13" s="6"/>
      <c r="H13" s="6"/>
      <c r="I13" s="1"/>
      <c r="J13" s="6"/>
      <c r="K13" s="6"/>
      <c r="L13" s="3"/>
      <c r="M13" s="3"/>
      <c r="N13" s="3"/>
      <c r="O13" s="6"/>
      <c r="P13" s="2">
        <f t="shared" ref="P13" si="2">(O13*100)/($O$5)</f>
        <v>0</v>
      </c>
    </row>
    <row r="14" spans="1:22" s="19" customFormat="1" ht="30" customHeight="1" x14ac:dyDescent="0.2">
      <c r="A14" s="20" t="s">
        <v>6</v>
      </c>
      <c r="B14" s="21"/>
      <c r="C14" s="17">
        <f t="shared" ref="C14" si="3">SUM(C5:C12)/8*100</f>
        <v>87.5</v>
      </c>
      <c r="D14" s="17"/>
      <c r="E14" s="17">
        <f>SUM(E5:E12)/8*100</f>
        <v>87.5</v>
      </c>
      <c r="F14" s="17"/>
      <c r="G14" s="17"/>
      <c r="H14" s="17">
        <f>SUM(H5:H12)/8*100</f>
        <v>87.5</v>
      </c>
      <c r="I14" s="17"/>
      <c r="J14" s="17"/>
      <c r="K14" s="17"/>
      <c r="L14" s="17">
        <f t="shared" ref="K14:N14" si="4">SUM(L5:L12)/8*100</f>
        <v>0</v>
      </c>
      <c r="M14" s="17">
        <f t="shared" si="4"/>
        <v>0</v>
      </c>
      <c r="N14" s="17">
        <f t="shared" si="4"/>
        <v>0</v>
      </c>
      <c r="O14" s="17"/>
      <c r="P14" s="18"/>
    </row>
  </sheetData>
  <mergeCells count="11">
    <mergeCell ref="A14:B14"/>
    <mergeCell ref="A1:P1"/>
    <mergeCell ref="A2:P2"/>
    <mergeCell ref="A3:B3"/>
    <mergeCell ref="C3:P3"/>
    <mergeCell ref="D5:D12"/>
    <mergeCell ref="F5:F12"/>
    <mergeCell ref="G5:G12"/>
    <mergeCell ref="I5:I12"/>
    <mergeCell ref="J5:J12"/>
    <mergeCell ref="K5:K12"/>
  </mergeCells>
  <hyperlinks>
    <hyperlink ref="D5:D12" r:id="rId1" display="Se hace de su conocimiento que durante el mes no sesionó" xr:uid="{72962FE9-6101-40D4-9530-C722AE862F9B}"/>
    <hyperlink ref="F5:F12" r:id="rId2" display="Se hace de su conocimiento que durante el mes no sesionó" xr:uid="{7E0EF0E1-29E0-4ADF-90AB-37A1AB11370E}"/>
    <hyperlink ref="G5:G12" r:id="rId3" display="Se hace de su conocimiento que durante el mes no sesionó" xr:uid="{7814048A-55E3-4C98-9A9C-AE784F74633B}"/>
    <hyperlink ref="I5:I12" r:id="rId4" display="Se hace de su conocimiento que durante el mes no sesionó" xr:uid="{1461B970-791D-4C66-9DF9-259F8B2C6C9A}"/>
    <hyperlink ref="J5:J12" r:id="rId5" display="Se hace de su conocimeinto que durante el mes no sesionó" xr:uid="{E6BD4395-6856-4617-ABAF-6A602D4E4941}"/>
    <hyperlink ref="K5:K12" r:id="rId6" display="Se hace de su conocimiento que durante el mes no sesionó" xr:uid="{0029BE1E-A670-8146-AB77-AD975C3DBD54}"/>
  </hyperlinks>
  <pageMargins left="0.7" right="0.7" top="0.75" bottom="0.75" header="0.3" footer="0.3"/>
  <pageSetup orientation="portrait" r:id="rId7"/>
  <ignoredErrors>
    <ignoredError sqref="C14 E14 H14" formulaRange="1"/>
  </ignoredError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Microsoft Office User</cp:lastModifiedBy>
  <dcterms:created xsi:type="dcterms:W3CDTF">2017-04-05T16:57:23Z</dcterms:created>
  <dcterms:modified xsi:type="dcterms:W3CDTF">2024-10-16T20:40:12Z</dcterms:modified>
</cp:coreProperties>
</file>