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ESUPUESTAL\"/>
    </mc:Choice>
  </mc:AlternateContent>
  <xr:revisionPtr revIDLastSave="0" documentId="8_{BF852F9E-55B3-48CE-8820-27DCF07B6C54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SEP 24" sheetId="4" r:id="rId1"/>
  </sheets>
  <definedNames>
    <definedName name="_xlnm.Print_Area" localSheetId="0">'CLASS ADMVA SEP 24'!$A$1:$H$30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<sst xmlns="http://schemas.openxmlformats.org/spreadsheetml/2006/main" count="30" uniqueCount="30">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</sst>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D1" zoomScale="87" zoomScaleNormal="85" workbookViewId="0">
      <selection activeCell="F10" sqref="F10:G23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79398941.040000007</v>
      </c>
      <c r="D10" s="10">
        <v>8946977.1500000004</v>
      </c>
      <c r="E10" s="6">
        <f>SUM(C10+D10)</f>
        <v>88345918.190000013</v>
      </c>
      <c r="F10" s="10">
        <v>65328837.350000001</v>
      </c>
      <c r="G10" s="6">
        <v>65328837.350000001</v>
      </c>
      <c r="H10" s="10">
        <f>E10-F10</f>
        <v>23017080.840000011</v>
      </c>
    </row>
    <row r="11" spans="2:8" x14ac:dyDescent="0.25">
      <c r="B11" s="14" t="s">
        <v>15</v>
      </c>
      <c r="C11" s="6">
        <v>161675621.77000001</v>
      </c>
      <c r="D11" s="10">
        <v>4394448.5199999996</v>
      </c>
      <c r="E11" s="6">
        <f t="shared" ref="E11:E23" si="0">SUM(C11+D11)</f>
        <v>166070070.29000002</v>
      </c>
      <c r="F11" s="10">
        <v>107564980.98</v>
      </c>
      <c r="G11" s="6">
        <v>107447013.62</v>
      </c>
      <c r="H11" s="10">
        <f t="shared" ref="H11:H23" si="1">E11-F11</f>
        <v>58505089.310000017</v>
      </c>
    </row>
    <row r="12" spans="2:8" ht="20.25" customHeight="1" x14ac:dyDescent="0.25">
      <c r="B12" s="14" t="s">
        <v>27</v>
      </c>
      <c r="C12" s="6">
        <v>1667750060.3599999</v>
      </c>
      <c r="D12" s="10">
        <v>-44557291.759999998</v>
      </c>
      <c r="E12" s="6">
        <f t="shared" si="0"/>
        <v>1623192768.5999999</v>
      </c>
      <c r="F12" s="10">
        <v>1106177017.8199999</v>
      </c>
      <c r="G12" s="6">
        <v>1102720217.8199999</v>
      </c>
      <c r="H12" s="10">
        <f t="shared" si="1"/>
        <v>517015750.77999997</v>
      </c>
    </row>
    <row r="13" spans="2:8" x14ac:dyDescent="0.25">
      <c r="B13" s="14" t="s">
        <v>16</v>
      </c>
      <c r="C13" s="6">
        <v>482605712.22000003</v>
      </c>
      <c r="D13" s="10">
        <v>-65049113.600000001</v>
      </c>
      <c r="E13" s="6">
        <f t="shared" si="0"/>
        <v>417556598.62</v>
      </c>
      <c r="F13" s="10">
        <v>172293729.69</v>
      </c>
      <c r="G13" s="6">
        <v>172283380.16999999</v>
      </c>
      <c r="H13" s="10">
        <f t="shared" si="1"/>
        <v>245262868.93000001</v>
      </c>
    </row>
    <row r="14" spans="2:8" x14ac:dyDescent="0.25">
      <c r="B14" s="14" t="s">
        <v>28</v>
      </c>
      <c r="C14" s="6">
        <v>433116682.50999999</v>
      </c>
      <c r="D14" s="10">
        <v>-35853353.340000004</v>
      </c>
      <c r="E14" s="6">
        <f t="shared" si="0"/>
        <v>397263329.16999996</v>
      </c>
      <c r="F14" s="10">
        <v>303831253.83999997</v>
      </c>
      <c r="G14" s="6">
        <v>302963028.63999999</v>
      </c>
      <c r="H14" s="10">
        <f t="shared" si="1"/>
        <v>93432075.329999983</v>
      </c>
    </row>
    <row r="15" spans="2:8" x14ac:dyDescent="0.25">
      <c r="B15" s="14" t="s">
        <v>17</v>
      </c>
      <c r="C15" s="6">
        <v>2425317253.27</v>
      </c>
      <c r="D15" s="10">
        <v>-87110781.890000001</v>
      </c>
      <c r="E15" s="6">
        <f t="shared" si="0"/>
        <v>2338206471.3800001</v>
      </c>
      <c r="F15" s="10">
        <v>1641008848.9400001</v>
      </c>
      <c r="G15" s="6">
        <v>1640927596.8399999</v>
      </c>
      <c r="H15" s="10">
        <f t="shared" si="1"/>
        <v>697197622.44000006</v>
      </c>
    </row>
    <row r="16" spans="2:8" x14ac:dyDescent="0.25">
      <c r="B16" s="14" t="s">
        <v>18</v>
      </c>
      <c r="C16" s="6">
        <v>31375172.73</v>
      </c>
      <c r="D16" s="10">
        <v>5315616.95</v>
      </c>
      <c r="E16" s="6">
        <f t="shared" si="0"/>
        <v>36690789.68</v>
      </c>
      <c r="F16" s="10">
        <v>22400628.399999999</v>
      </c>
      <c r="G16" s="6">
        <v>22400628.399999999</v>
      </c>
      <c r="H16" s="10">
        <f t="shared" si="1"/>
        <v>14290161.280000001</v>
      </c>
    </row>
    <row r="17" spans="1:8" ht="31.5" x14ac:dyDescent="0.25">
      <c r="B17" s="14" t="s">
        <v>19</v>
      </c>
      <c r="C17" s="6">
        <v>1819066297.8800001</v>
      </c>
      <c r="D17" s="10">
        <v>-153745542.83000001</v>
      </c>
      <c r="E17" s="6">
        <f t="shared" si="0"/>
        <v>1665320755.0500002</v>
      </c>
      <c r="F17" s="10">
        <v>1102061253.3199999</v>
      </c>
      <c r="G17" s="6">
        <v>1101113370.9200001</v>
      </c>
      <c r="H17" s="10">
        <f t="shared" si="1"/>
        <v>563259501.73000026</v>
      </c>
    </row>
    <row r="18" spans="1:8" ht="29.25" customHeight="1" x14ac:dyDescent="0.25">
      <c r="B18" s="14" t="s">
        <v>20</v>
      </c>
      <c r="C18" s="6">
        <v>2101639019.7</v>
      </c>
      <c r="D18" s="10">
        <v>271103279.73000002</v>
      </c>
      <c r="E18" s="6">
        <f t="shared" si="0"/>
        <v>2372742299.4300003</v>
      </c>
      <c r="F18" s="10">
        <v>1394039568.3900001</v>
      </c>
      <c r="G18" s="6">
        <v>1392691196.3800001</v>
      </c>
      <c r="H18" s="10">
        <f t="shared" si="1"/>
        <v>978702731.0400002</v>
      </c>
    </row>
    <row r="19" spans="1:8" ht="31.5" x14ac:dyDescent="0.25">
      <c r="B19" s="14" t="s">
        <v>21</v>
      </c>
      <c r="C19" s="6">
        <v>621922616.75</v>
      </c>
      <c r="D19" s="10">
        <v>-6810034.8399999999</v>
      </c>
      <c r="E19" s="6">
        <f t="shared" si="0"/>
        <v>615112581.90999997</v>
      </c>
      <c r="F19" s="10">
        <v>498629606.52999997</v>
      </c>
      <c r="G19" s="6">
        <v>494786373.41000003</v>
      </c>
      <c r="H19" s="10">
        <f t="shared" si="1"/>
        <v>116482975.38</v>
      </c>
    </row>
    <row r="20" spans="1:8" ht="33.75" customHeight="1" x14ac:dyDescent="0.25">
      <c r="B20" s="14" t="s">
        <v>22</v>
      </c>
      <c r="C20" s="6">
        <v>156842077.74000001</v>
      </c>
      <c r="D20" s="10">
        <v>18149950.670000002</v>
      </c>
      <c r="E20" s="6">
        <f t="shared" si="0"/>
        <v>174992028.41000003</v>
      </c>
      <c r="F20" s="10">
        <v>126269551.90000001</v>
      </c>
      <c r="G20" s="6">
        <v>126269551.90000001</v>
      </c>
      <c r="H20" s="10">
        <f t="shared" si="1"/>
        <v>48722476.51000002</v>
      </c>
    </row>
    <row r="21" spans="1:8" ht="31.5" x14ac:dyDescent="0.25">
      <c r="B21" s="14" t="s">
        <v>23</v>
      </c>
      <c r="C21" s="6">
        <v>1274126020.8499999</v>
      </c>
      <c r="D21" s="10">
        <v>222428691.22</v>
      </c>
      <c r="E21" s="6">
        <f t="shared" si="0"/>
        <v>1496554712.0699999</v>
      </c>
      <c r="F21" s="10">
        <v>771107359.50999999</v>
      </c>
      <c r="G21" s="6">
        <v>771107359.50999999</v>
      </c>
      <c r="H21" s="10">
        <f t="shared" si="1"/>
        <v>725447352.55999994</v>
      </c>
    </row>
    <row r="22" spans="1:8" ht="29.25" customHeight="1" x14ac:dyDescent="0.25">
      <c r="B22" s="14" t="s">
        <v>24</v>
      </c>
      <c r="C22" s="6">
        <v>220807867.56</v>
      </c>
      <c r="D22" s="10">
        <v>17446038.550000001</v>
      </c>
      <c r="E22" s="6">
        <f t="shared" si="0"/>
        <v>238253906.11000001</v>
      </c>
      <c r="F22" s="10">
        <v>163596157.21000001</v>
      </c>
      <c r="G22" s="6">
        <v>163498262.49000001</v>
      </c>
      <c r="H22" s="10">
        <f t="shared" si="1"/>
        <v>74657748.900000006</v>
      </c>
    </row>
    <row r="23" spans="1:8" ht="31.5" x14ac:dyDescent="0.25">
      <c r="B23" s="14" t="s">
        <v>25</v>
      </c>
      <c r="C23" s="6">
        <v>69569229.620000005</v>
      </c>
      <c r="D23" s="10">
        <v>1603399.36</v>
      </c>
      <c r="E23" s="6">
        <f t="shared" si="0"/>
        <v>71172628.980000004</v>
      </c>
      <c r="F23" s="10">
        <v>48686587.789999999</v>
      </c>
      <c r="G23" s="6">
        <v>48686587.789999999</v>
      </c>
      <c r="H23" s="10">
        <f t="shared" si="1"/>
        <v>22486041.190000005</v>
      </c>
    </row>
    <row r="24" spans="1:8" x14ac:dyDescent="0.25">
      <c r="B24" s="13" t="s">
        <v>10</v>
      </c>
      <c r="C24" s="11">
        <f>SUM(C10:C23)</f>
        <v>11545212574</v>
      </c>
      <c r="D24" s="12">
        <f t="shared" ref="D24:H24" si="2">SUM(D10:D23)</f>
        <v>156262283.88999999</v>
      </c>
      <c r="E24" s="11">
        <f t="shared" si="2"/>
        <v>11701474857.889999</v>
      </c>
      <c r="F24" s="12">
        <f t="shared" si="2"/>
        <v>7522995381.6700001</v>
      </c>
      <c r="G24" s="11">
        <f t="shared" si="2"/>
        <v>7512223405.2399998</v>
      </c>
      <c r="H24" s="12">
        <f t="shared" si="2"/>
        <v>4178479476.2200007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 C24: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SEP 24</vt:lpstr>
      <vt:lpstr>'CLASS ADMVA SEP 24'!Área_de_impresión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2024-05-03T22:35:18Z</cp:lastPrinted>
  <dcterms:created xsi:type="dcterms:W3CDTF">2014-09-04T16:46:21Z</dcterms:created>
  <dcterms:modified xsi:type="dcterms:W3CDTF">2024-11-05T16:31:30Z</dcterms:modified>
</cp:coreProperties>
</file>