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cgloria\Desktop\9.- Septiembre\3ER. TRIM. TITULO V\"/>
    </mc:Choice>
  </mc:AlternateContent>
  <xr:revisionPtr revIDLastSave="0" documentId="8_{0AA96174-907E-4E1D-8599-0990921FF2E1}" xr6:coauthVersionLast="36" xr6:coauthVersionMax="36" xr10:uidLastSave="{00000000-0000-0000-0000-000000000000}"/>
  <bookViews>
    <workbookView xWindow="0" yWindow="0" windowWidth="20490" windowHeight="7425" firstSheet="1" activeTab="1" xr2:uid="{00000000-000D-0000-FFFF-FFFF00000000}"/>
  </bookViews>
  <sheets>
    <sheet name="Obligación-transparente" sheetId="17" state="hidden" r:id="rId1"/>
    <sheet name="FAIS" sheetId="16" r:id="rId2"/>
  </sheets>
  <externalReferences>
    <externalReference r:id="rId3"/>
  </externalReferences>
  <definedNames>
    <definedName name="_xlnm.Print_Area" localSheetId="1">FAIS!$B$1:$J$36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6" l="1"/>
  <c r="I8" i="16"/>
  <c r="H9" i="16"/>
  <c r="I9" i="16"/>
  <c r="H10" i="16"/>
  <c r="I10" i="16"/>
  <c r="H11" i="16"/>
  <c r="I11" i="16"/>
  <c r="H12" i="16"/>
  <c r="I12" i="16"/>
  <c r="H13" i="16"/>
  <c r="I13" i="16"/>
  <c r="H14" i="16"/>
  <c r="I14" i="16"/>
  <c r="H15" i="16"/>
  <c r="I15" i="16"/>
  <c r="H16" i="16"/>
  <c r="I16" i="16"/>
  <c r="H17" i="16"/>
  <c r="I17" i="16"/>
  <c r="H18" i="16"/>
  <c r="I18" i="16"/>
  <c r="H19" i="16"/>
  <c r="I19" i="16"/>
  <c r="H20" i="16"/>
  <c r="I20" i="16"/>
  <c r="H21" i="16"/>
  <c r="I21" i="16"/>
  <c r="H22" i="16"/>
  <c r="I22" i="16"/>
  <c r="H23" i="16"/>
  <c r="I23" i="16"/>
  <c r="H24" i="16"/>
  <c r="I24" i="16"/>
  <c r="H25" i="16"/>
  <c r="I25" i="16"/>
  <c r="H26" i="16"/>
  <c r="I26" i="16"/>
  <c r="H27" i="16"/>
  <c r="I27" i="16"/>
  <c r="H28" i="16"/>
  <c r="I28" i="16"/>
  <c r="H29" i="16"/>
  <c r="I29" i="16"/>
  <c r="H30" i="16"/>
  <c r="I30" i="16"/>
  <c r="D32" i="16"/>
</calcChain>
</file>

<file path=xl/sharedStrings.xml><?xml version="1.0" encoding="utf-8"?>
<sst xmlns="http://schemas.openxmlformats.org/spreadsheetml/2006/main" count="240" uniqueCount="146">
  <si>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</si>
  <si>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</si>
  <si>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</si>
  <si>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</si>
  <si>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</si>
  <si>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</si>
  <si>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</si>
  <si>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</si>
  <si>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</si>
  <si>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</si>
  <si>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</si>
  <si>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</si>
  <si>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</si>
  <si>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</si>
  <si>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</si>
  <si>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</si>
  <si>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</si>
  <si>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</si>
  <si>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</si>
  <si>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</si>
  <si>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</si>
  <si>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</si>
  <si>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</si>
  <si>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</si>
  <si>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</si>
  <si>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</si>
  <si>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</si>
  <si>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</si>
  <si>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</si>
  <si>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</si>
  <si>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</si>
  <si>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</si>
  <si>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</si>
  <si>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</si>
  <si>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</si>
  <si>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</si>
  <si>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</si>
  <si>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</si>
  <si>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</si>
  <si>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</si>
  <si>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</si>
  <si>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</si>
  <si>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</si>
  <si>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</si>
  <si>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</si>
  <si>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</si>
  <si>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</si>
  <si>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</si>
  <si>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</si>
  <si>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</si>
  <si>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</si>
  <si>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</si>
  <si>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</si>
  <si>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</si>
  <si>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</si>
  <si>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</si>
  <si>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</si>
  <si>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</si>
  <si>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</si>
  <si>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</si>
  <si>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</si>
  <si>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</si>
  <si>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</si>
  <si>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</si>
  <si>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</si>
  <si>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</si>
  <si>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</si>
  <si>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</si>
  <si>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</si>
  <si>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</si>
  <si>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</si>
  <si>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</si>
  <si>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</si>
  <si>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Jalisco</t>
  </si>
  <si>
    <t>Zapopan</t>
  </si>
  <si>
    <t>Metas (M2)</t>
  </si>
  <si>
    <t xml:space="preserve">DOPI-MUN-R33-PAV-LP-027-2024
</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</si>
  <si>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</si>
  <si>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 xml:space="preserve">DOPI-MUN-R33-PAV-LP-030-2024
</t>
  </si>
  <si>
    <t>Pavimentación de la Calle Prolongación Atotonilco, incluye: modernización de redes básicas de alcantarillado, conducción y distribución, infraestructura urbana y obras complementarias, Colonia Vicente Guerrero, Nuevo México, Municipio de Zapopan, Jalisco.</t>
  </si>
  <si>
    <t xml:space="preserve">DOPI-MUN-R33-PAV-LP-032-2024
</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</si>
  <si>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</si>
  <si>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DOPI-MUN-R33-INF-CI-023-2024</t>
  </si>
  <si>
    <t>Modernización de la red de conducción y distribución, alcantarillado y obras complementarias de las calles Paseo de los Guayabos, Almendros, Mirador, Ocaso, del Alba, Lucero, Etapa 02, Colonia Mesa Colorada Poniente, Municipio de Zapopan, Jalisco.</t>
  </si>
  <si>
    <t>DOPI-MUN-R33-INF-CI-025-2024</t>
  </si>
  <si>
    <t>Modernización de las redes básicas de conducción y distribución, alcantarillado y obras complementarias en la Colonia Floresta del Colli, Colinas de la Primavera, Municipio de Zapopan, Jalisco.</t>
  </si>
  <si>
    <t>DOPI-MUN-R33-INF-CI-026-2024</t>
  </si>
  <si>
    <t>Modernización de las redes básicas de conducción y distribución, alcantarillado y obras complementarias de la Calle Libertad, San Juan de Ocotán, Municipio de Zapopan, Jalisco.</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</si>
  <si>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</si>
  <si>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Colonia Mesa Colorada Poniente</t>
  </si>
  <si>
    <t xml:space="preserve"> Colonia Floresta del Colli y Colinas de la Primavera</t>
  </si>
  <si>
    <t>San Juan de Ocotán</t>
  </si>
  <si>
    <t>Colonia Jardines de Santa Ana, Santa Ana Tepetitlán</t>
  </si>
  <si>
    <t>Colonia Vicente Guerrero y Nuevo México</t>
  </si>
  <si>
    <t>Praderas de San Antonio, Héroes Nacionales y Nuevo México</t>
  </si>
  <si>
    <t xml:space="preserve">Adquisición e instalación de 600 calentadores solares. </t>
  </si>
  <si>
    <t>CO.-0739/2024</t>
  </si>
  <si>
    <t>DOPI-MUN-R33-PAV-LP-010-2024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</si>
  <si>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</si>
  <si>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DOPI-MUN-R33-PAV-LP-011-2024</t>
  </si>
  <si>
    <t>Pavimentación con concreto hidráulico de las Calles Guadalupe, Privada Cholula e interconexión con Cárcamo de Bombeo, incluye: modernización de redes básicas de alcantarillado, conducción, distribución y equipamiento, infraesrtructura urbana y obras complementarias, Colonia Vistas del Centinela, Municipio de Zapopan, Jalisco.</t>
  </si>
  <si>
    <t>DOPI-MUN-R33-PAV-LP-012-2024</t>
  </si>
  <si>
    <t>Pavimentación con concreto hidráulico de la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</si>
  <si>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DOPI-MUN-R33-PAV-LP-013-2024</t>
  </si>
  <si>
    <t>Pavimentación con concreto asfáltico de la calle Fraternidad, incluye: modernización de redes básicas de alcantarillado, conducción y distribución, infraestructura urbana y obras complementarias, Colonia Vistas del Centinela, Municipio de Zapopan, Jalisco.</t>
  </si>
  <si>
    <t>DOPI-MUN-R33-PAV-LP-014-2024</t>
  </si>
  <si>
    <t>Pavimentación con concreto hidráulico de la Calles Las Torres/Jacarandas y Carlos Riversa Aceves, incluye: modernización de redes básicas de alcantarillado, conducción y distribución, infraesrtructura urbana y obras complementarias, Colonia Vistas del Centinela, Municipio de Zapopan, Jalisco.</t>
  </si>
  <si>
    <t>DOPI-MUN-R33-PAV-LP-015-2024</t>
  </si>
  <si>
    <t>Pavimentación con concreto hidráulico de la Calles Oyamel, incluye: modernización de redes básicas de alcantarillado, conducción y distribución, infraesrtructura urbana y obras complementarias, Colonia La Higuera, Municipio de Zapopan, Jalisco.</t>
  </si>
  <si>
    <t>DOPI-MUN-R33-PAV-LP-016-2024</t>
  </si>
  <si>
    <t>Pavimentación con concreto hidráulico de la Calles Arturo Rivas Sainz, incluye: modernización de redes básicas de alcantarillado, conducción y distribución, infraesrtructura urbana y obras complementarias, Colonia La Higuera, Municipio de Zapopan, Jalisco.</t>
  </si>
  <si>
    <t>DOPI-MUN-R33-PAV-LP-017-2024</t>
  </si>
  <si>
    <t>Pavimentación con concreto hidráulico de la Calle Catemaco, incluye: modernización de redes básicas de alcantarillado, conducción  y distribución,  infraestructura urbana y obras complementarias, Colonia Marcelino García Barragán, Municipio de Zapopan, Jalisco.</t>
  </si>
  <si>
    <t>DOPI-MUN-R33-PAV-LP-018-2024</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</si>
  <si>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</si>
  <si>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DOPI-MUN-R33-PAV-LP-029-2024</t>
  </si>
  <si>
    <t>DOPI-MUN-R33-PAV-LP-041-2024</t>
  </si>
  <si>
    <t>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t>
  </si>
  <si>
    <t>DOPI-MUN-R33-PAV-LP-044-2024</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</si>
  <si>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</si>
  <si>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DOPI-MUN-R33-PAV-LP-045-2024</t>
  </si>
  <si>
    <t>DOPI-MUN-R33-PAV-LP-047-2024</t>
  </si>
  <si>
    <t>DOPI-MUN-R33-IH-LP-049-2024</t>
  </si>
  <si>
    <t>Modernización de las redes básicas de conducción y distribución, alcantarillado y obras complementarias de la calle San Esteban, localidad de San Esteban, Municipio de Zapopan, Jalisco.</t>
  </si>
  <si>
    <t>DOPI-MUN-R33-PAV-LP-050-2024</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</si>
  <si>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</si>
  <si>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DOPI-MUN-R33-PAV-LP-051-2024</t>
  </si>
  <si>
    <t xml:space="preserve">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
</t>
  </si>
  <si>
    <t xml:space="preserve">Col. Lomas del Refugio </t>
  </si>
  <si>
    <t>Colonias Jardines del Vergel, Villas del Centinela</t>
  </si>
  <si>
    <t xml:space="preserve"> Colonia Vistas del Centinela</t>
  </si>
  <si>
    <t>Colonia Vistas del Centinela</t>
  </si>
  <si>
    <t>Colonia La Higuera</t>
  </si>
  <si>
    <t>Colonia Marcelino García Barragán</t>
  </si>
  <si>
    <t>Colonia El Campanario</t>
  </si>
  <si>
    <t>Colonia San Gonzalo</t>
  </si>
  <si>
    <t>Colonia Nuevo México</t>
  </si>
  <si>
    <t>Pavimentación con concreto hidráulico de la calle Topolobampo, incluye: modernización de redes básicas de alcantarillado, conducción y distribución, infraestructura urbana y obra  complementarias, Colonia Miramar, Municipio de Zapopan, Jalisco.</t>
  </si>
  <si>
    <t>Colonia Miramar</t>
  </si>
  <si>
    <t>Pavimentación con concreto hidráulico de la calle Salina Cruz, incluye: modernización de redes básicas de alcantarillado, conducción y distribución, infraestructura urbana y obras complementarias, Colonia Miramar, Municipio de Zapopan, Jalisco.</t>
  </si>
  <si>
    <t>localidad de San Esteban</t>
  </si>
  <si>
    <t>Colonias Santa Lucía, San Francisco Tesistán</t>
  </si>
  <si>
    <t>Colonias Prados de Nextipac, San Francisco Tesistán</t>
  </si>
  <si>
    <t>Periodo: del 01 de julio al 30 septiembre de 2024
(Tercer Trimestre)</t>
  </si>
  <si>
    <t>Montos que reciban del FAIS 2024 (en el tercer trimestre):</t>
  </si>
  <si>
    <t>Nota: La dependencia notifica que las acciones se encuentran en proceso de construcción, una vez que se culmine con el proceso, se podrán conocer importes ejercidos, metas y población beneficiaria. Así mismo, se informa que 6 contratos de obras ya no se encuentran relacionados debido a que 2 se cancelaron (DOPI-MUN-R33-PAV-LP-031-2024 y DOPI-MUN-R33-IH-LP-048-2024) en el Comité Mixto de Obra Pública, y los otros 4 contratos de obra se reclasificaron a una fuente de financiamiento municipal (DOPI-MUN-R33-PAV-CI-024-2024, DOPI-MUN-R33-PAV-LP-028-2024, DOPI-MUN-R33-PAV-LP-042-2024 y DOPI-MUN-R33-PAV-LP-046-2024).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</si>
</sst>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right style="thin">
        <color theme="0"/>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13">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6" xfId="3" applyFont="1" applyFill="1" applyBorder="1" applyAlignment="1">
      <alignment horizontal="center" vertical="center" wrapText="1"/>
    </xf>
    <xf numFmtId="44" fontId="10" fillId="2" borderId="0" xfId="3" applyFont="1" applyFill="1" applyAlignment="1">
      <alignment vertical="center" wrapText="1"/>
    </xf>
    <xf numFmtId="0" fontId="10" fillId="2" borderId="13"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0" borderId="0" xfId="0" applyFont="1" applyAlignment="1">
      <alignment horizontal="center" vertical="top" wrapText="1"/>
    </xf>
    <xf numFmtId="0" fontId="8" fillId="2" borderId="0" xfId="0" applyFont="1" applyFill="1" applyBorder="1" applyAlignment="1">
      <alignment vertical="center" wrapText="1"/>
    </xf>
    <xf numFmtId="0" fontId="10" fillId="0"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0" fillId="0" borderId="1" xfId="0" applyFont="1" applyBorder="1" applyAlignment="1">
      <alignment horizontal="justify" vertical="top" wrapText="1"/>
    </xf>
    <xf numFmtId="44" fontId="10" fillId="0" borderId="1" xfId="3" applyFont="1" applyFill="1" applyBorder="1" applyAlignment="1">
      <alignment horizontal="center" vertical="center"/>
    </xf>
    <xf numFmtId="44" fontId="10" fillId="0" borderId="1" xfId="3" applyFont="1" applyFill="1" applyBorder="1" applyAlignment="1">
      <alignment vertical="center"/>
    </xf>
    <xf numFmtId="0" fontId="13" fillId="3" borderId="24" xfId="0" applyFont="1" applyFill="1" applyBorder="1" applyAlignment="1">
      <alignment horizontal="center" vertical="center" wrapText="1"/>
    </xf>
    <xf numFmtId="0" fontId="6" fillId="0" borderId="1" xfId="0" applyFont="1" applyBorder="1" applyAlignment="1">
      <alignment horizontal="justify" vertical="top"/>
    </xf>
    <xf numFmtId="0" fontId="6" fillId="0" borderId="1" xfId="0" applyFont="1" applyFill="1" applyBorder="1" applyAlignment="1">
      <alignment horizontal="justify" vertical="top"/>
    </xf>
    <xf numFmtId="0" fontId="10" fillId="0" borderId="1" xfId="0" applyFont="1" applyFill="1" applyBorder="1" applyAlignment="1">
      <alignment horizontal="justify" vertical="top"/>
    </xf>
    <xf numFmtId="44" fontId="8" fillId="2" borderId="0" xfId="3" applyFont="1" applyFill="1" applyAlignment="1">
      <alignment horizontal="center" vertical="center" wrapText="1"/>
    </xf>
    <xf numFmtId="0" fontId="10" fillId="2" borderId="2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6" fillId="0" borderId="26" xfId="0" applyFont="1" applyBorder="1" applyAlignment="1">
      <alignment horizontal="justify" vertical="top"/>
    </xf>
    <xf numFmtId="44" fontId="10" fillId="0" borderId="26" xfId="3" applyFont="1" applyFill="1" applyBorder="1" applyAlignment="1">
      <alignment horizontal="center" vertical="center"/>
    </xf>
    <xf numFmtId="0" fontId="10" fillId="0" borderId="27" xfId="0" applyFont="1" applyFill="1" applyBorder="1" applyAlignment="1">
      <alignment horizontal="center" vertical="center" wrapText="1"/>
    </xf>
    <xf numFmtId="0" fontId="4" fillId="0" borderId="27" xfId="0" applyFont="1" applyFill="1" applyBorder="1" applyAlignment="1">
      <alignment horizontal="center" vertical="center" wrapText="1"/>
    </xf>
    <xf numFmtId="44" fontId="13" fillId="0" borderId="18" xfId="3" applyFont="1" applyFill="1" applyBorder="1" applyAlignment="1">
      <alignment vertical="center"/>
    </xf>
    <xf numFmtId="0" fontId="13" fillId="3" borderId="17" xfId="0" applyFont="1" applyFill="1" applyBorder="1" applyAlignment="1">
      <alignment horizontal="center" vertical="center" wrapText="1"/>
    </xf>
    <xf numFmtId="44" fontId="10" fillId="0" borderId="1" xfId="3" applyFont="1" applyFill="1" applyBorder="1" applyAlignment="1">
      <alignment horizontal="center" vertical="center" wrapText="1"/>
    </xf>
    <xf numFmtId="0" fontId="6" fillId="0" borderId="1" xfId="0" applyFont="1" applyBorder="1" applyAlignment="1">
      <alignment horizontal="justify" vertical="center"/>
    </xf>
    <xf numFmtId="0" fontId="10" fillId="0" borderId="1" xfId="3" applyNumberFormat="1" applyFont="1" applyFill="1" applyBorder="1" applyAlignment="1">
      <alignment horizontal="center" vertical="center"/>
    </xf>
    <xf numFmtId="0" fontId="10" fillId="0" borderId="26"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31" xfId="0" applyFont="1" applyFill="1" applyBorder="1" applyAlignment="1">
      <alignment horizontal="center" vertical="center" wrapText="1"/>
    </xf>
    <xf numFmtId="0" fontId="6" fillId="0" borderId="32" xfId="0" applyFont="1" applyBorder="1" applyAlignment="1">
      <alignment horizontal="justify" vertical="center"/>
    </xf>
    <xf numFmtId="44" fontId="10" fillId="0" borderId="32" xfId="3" applyFont="1" applyFill="1" applyBorder="1" applyAlignment="1">
      <alignment horizontal="center" vertical="center"/>
    </xf>
    <xf numFmtId="0" fontId="10" fillId="0" borderId="32" xfId="0" applyFont="1" applyFill="1" applyBorder="1" applyAlignment="1">
      <alignment horizontal="center" vertical="center" wrapText="1"/>
    </xf>
    <xf numFmtId="1" fontId="10" fillId="0" borderId="32" xfId="3" applyNumberFormat="1" applyFont="1" applyFill="1" applyBorder="1" applyAlignment="1">
      <alignment horizontal="center" vertical="center"/>
    </xf>
    <xf numFmtId="44" fontId="10" fillId="0" borderId="26" xfId="3" applyFont="1" applyFill="1" applyBorder="1" applyAlignment="1">
      <alignment horizontal="center" vertical="center" wrapText="1"/>
    </xf>
    <xf numFmtId="0" fontId="10" fillId="0" borderId="26" xfId="3" applyNumberFormat="1" applyFont="1" applyFill="1" applyBorder="1" applyAlignment="1">
      <alignment horizontal="center" vertical="center" wrapText="1"/>
    </xf>
    <xf numFmtId="0" fontId="10" fillId="0" borderId="1" xfId="3" applyNumberFormat="1" applyFont="1" applyFill="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 xfId="0" applyBorder="1" applyAlignment="1">
      <alignment horizontal="center"/>
    </xf>
    <xf numFmtId="0" fontId="0" fillId="0" borderId="7" xfId="0"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14" fontId="0" fillId="0" borderId="5" xfId="0" applyNumberFormat="1" applyBorder="1" applyAlignment="1">
      <alignment horizontal="center" wrapText="1"/>
    </xf>
    <xf numFmtId="0" fontId="0" fillId="0" borderId="7" xfId="0" applyBorder="1" applyAlignment="1">
      <alignment horizontal="center" wrapText="1"/>
    </xf>
    <xf numFmtId="0" fontId="0" fillId="0" borderId="6" xfId="0" applyBorder="1"/>
    <xf numFmtId="0" fontId="0" fillId="0" borderId="7" xfId="0" applyBorder="1"/>
    <xf numFmtId="0" fontId="7" fillId="0" borderId="1" xfId="0" applyFont="1" applyBorder="1" applyAlignment="1">
      <alignment horizontal="center" wrapText="1"/>
    </xf>
    <xf numFmtId="0" fontId="12"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14" fontId="0" fillId="0" borderId="5" xfId="0" applyNumberFormat="1" applyBorder="1" applyAlignment="1">
      <alignment horizontal="center"/>
    </xf>
    <xf numFmtId="0" fontId="0" fillId="0" borderId="1" xfId="0" applyBorder="1" applyAlignment="1">
      <alignment horizontal="left" wrapText="1"/>
    </xf>
    <xf numFmtId="0" fontId="0" fillId="0" borderId="0" xfId="0" applyAlignment="1">
      <alignment horizontal="center" wrapText="1"/>
    </xf>
    <xf numFmtId="0" fontId="11" fillId="0" borderId="1" xfId="0" applyFont="1"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left"/>
    </xf>
    <xf numFmtId="0" fontId="7" fillId="0" borderId="7"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1" fontId="10" fillId="0" borderId="32" xfId="3" applyNumberFormat="1" applyFont="1" applyFill="1" applyBorder="1" applyAlignment="1">
      <alignment horizontal="center" vertical="center"/>
    </xf>
    <xf numFmtId="1" fontId="10" fillId="0" borderId="33" xfId="3" applyNumberFormat="1" applyFont="1" applyFill="1" applyBorder="1" applyAlignment="1">
      <alignment horizontal="center" vertical="center"/>
    </xf>
    <xf numFmtId="0" fontId="10" fillId="0" borderId="1" xfId="3" applyNumberFormat="1" applyFont="1" applyFill="1" applyBorder="1" applyAlignment="1">
      <alignment horizontal="center" vertical="center"/>
    </xf>
    <xf numFmtId="0" fontId="10" fillId="0" borderId="30" xfId="3" applyNumberFormat="1" applyFont="1" applyFill="1" applyBorder="1" applyAlignment="1">
      <alignment horizontal="center" vertical="center"/>
    </xf>
    <xf numFmtId="0" fontId="9" fillId="2" borderId="0" xfId="0" applyFont="1" applyFill="1" applyAlignment="1">
      <alignment horizontal="left" vertical="center" wrapText="1"/>
    </xf>
    <xf numFmtId="0" fontId="9" fillId="2" borderId="22" xfId="0" applyFont="1" applyFill="1" applyBorder="1" applyAlignment="1">
      <alignment horizontal="left" vertical="center" wrapText="1"/>
    </xf>
    <xf numFmtId="37" fontId="9" fillId="3" borderId="8" xfId="2" applyNumberFormat="1" applyFont="1" applyFill="1" applyBorder="1" applyAlignment="1" applyProtection="1">
      <alignment horizontal="center" vertical="center"/>
    </xf>
    <xf numFmtId="37" fontId="9" fillId="3" borderId="10"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1" xfId="2" applyNumberFormat="1" applyFont="1" applyFill="1" applyBorder="1" applyAlignment="1" applyProtection="1">
      <alignment horizontal="center" vertical="center"/>
      <protection locked="0"/>
    </xf>
    <xf numFmtId="37" fontId="10" fillId="3" borderId="9" xfId="2" applyNumberFormat="1" applyFont="1" applyFill="1" applyBorder="1" applyAlignment="1" applyProtection="1">
      <alignment horizontal="center" vertical="center" wrapText="1"/>
    </xf>
    <xf numFmtId="37" fontId="10" fillId="3" borderId="12" xfId="2" applyNumberFormat="1" applyFont="1" applyFill="1" applyBorder="1" applyAlignment="1" applyProtection="1">
      <alignment horizontal="center" vertical="center" wrapText="1"/>
    </xf>
    <xf numFmtId="0" fontId="14" fillId="2" borderId="0" xfId="0" applyFont="1" applyFill="1" applyBorder="1" applyAlignment="1">
      <alignment horizontal="center" vertical="center"/>
    </xf>
    <xf numFmtId="0" fontId="13" fillId="4" borderId="2"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13" fillId="4" borderId="15" xfId="0" applyFont="1" applyFill="1" applyBorder="1" applyAlignment="1">
      <alignment horizontal="right" vertical="center" wrapText="1"/>
    </xf>
    <xf numFmtId="0" fontId="13" fillId="3" borderId="17" xfId="0" applyFont="1" applyFill="1" applyBorder="1" applyAlignment="1">
      <alignment horizontal="center" vertical="center"/>
    </xf>
    <xf numFmtId="0" fontId="13" fillId="3" borderId="28"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44" fontId="13" fillId="3" borderId="17" xfId="3" applyFont="1" applyFill="1" applyBorder="1" applyAlignment="1">
      <alignment horizontal="center" vertical="center" wrapText="1"/>
    </xf>
    <xf numFmtId="44" fontId="13" fillId="3" borderId="28" xfId="3" applyFont="1" applyFill="1" applyBorder="1" applyAlignment="1">
      <alignment horizontal="center" vertical="center" wrapText="1"/>
    </xf>
    <xf numFmtId="44" fontId="13" fillId="3" borderId="8" xfId="3" applyFont="1" applyFill="1" applyBorder="1" applyAlignment="1">
      <alignment horizontal="center" vertical="center"/>
    </xf>
    <xf numFmtId="44" fontId="13" fillId="3" borderId="10"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1"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0" fillId="0" borderId="26" xfId="3" applyNumberFormat="1" applyFont="1" applyFill="1" applyBorder="1" applyAlignment="1">
      <alignment horizontal="center" vertical="center"/>
    </xf>
    <xf numFmtId="0" fontId="10" fillId="0" borderId="29" xfId="3" applyNumberFormat="1" applyFont="1" applyFill="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1695798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135948</xdr:colOff>
      <xdr:row>0</xdr:row>
      <xdr:rowOff>27708</xdr:rowOff>
    </xdr:from>
    <xdr:to>
      <xdr:col>2</xdr:col>
      <xdr:colOff>540875</xdr:colOff>
      <xdr:row>2</xdr:row>
      <xdr:rowOff>536226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50248" y="27708"/>
          <a:ext cx="1566977" cy="112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rdaz/Downloads/4.-Recursos-FAIS.%202&#176;%20trimestre%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ón-transparente"/>
      <sheetName val="FAIS"/>
    </sheetNames>
    <sheetDataSet>
      <sheetData sheetId="0"/>
      <sheetData sheetId="1">
        <row r="8">
          <cell r="H8">
            <v>3700</v>
          </cell>
          <cell r="I8">
            <v>23939</v>
          </cell>
        </row>
        <row r="9">
          <cell r="H9">
            <v>3360</v>
          </cell>
          <cell r="I9">
            <v>3650</v>
          </cell>
        </row>
        <row r="10">
          <cell r="H10">
            <v>7500</v>
          </cell>
          <cell r="I10">
            <v>3650</v>
          </cell>
        </row>
        <row r="11">
          <cell r="H11">
            <v>2160</v>
          </cell>
          <cell r="I11">
            <v>3650</v>
          </cell>
        </row>
        <row r="12">
          <cell r="H12">
            <v>2280</v>
          </cell>
          <cell r="I12">
            <v>3650</v>
          </cell>
        </row>
        <row r="13">
          <cell r="H13">
            <v>2300</v>
          </cell>
          <cell r="I13">
            <v>3590</v>
          </cell>
        </row>
        <row r="14">
          <cell r="H14">
            <v>1400</v>
          </cell>
          <cell r="I14">
            <v>3590</v>
          </cell>
        </row>
        <row r="15">
          <cell r="H15">
            <v>6250</v>
          </cell>
          <cell r="I15">
            <v>2540</v>
          </cell>
        </row>
        <row r="16">
          <cell r="H16">
            <v>2170</v>
          </cell>
          <cell r="I16">
            <v>4350</v>
          </cell>
        </row>
        <row r="17">
          <cell r="H17">
            <v>850</v>
          </cell>
          <cell r="I17">
            <v>10400</v>
          </cell>
        </row>
        <row r="18">
          <cell r="H18">
            <v>4290</v>
          </cell>
          <cell r="I18">
            <v>4010</v>
          </cell>
        </row>
        <row r="19">
          <cell r="H19">
            <v>1445</v>
          </cell>
          <cell r="I19">
            <v>2400</v>
          </cell>
        </row>
        <row r="20">
          <cell r="H20">
            <v>1175</v>
          </cell>
          <cell r="I20">
            <v>21411</v>
          </cell>
        </row>
        <row r="21">
          <cell r="H21">
            <v>1690</v>
          </cell>
          <cell r="I21">
            <v>14135</v>
          </cell>
        </row>
        <row r="22">
          <cell r="H22">
            <v>7700</v>
          </cell>
          <cell r="I22">
            <v>5770</v>
          </cell>
        </row>
        <row r="23">
          <cell r="H23">
            <v>5462</v>
          </cell>
          <cell r="I23">
            <v>19300</v>
          </cell>
        </row>
        <row r="24">
          <cell r="H24">
            <v>20384</v>
          </cell>
          <cell r="I24">
            <v>26559</v>
          </cell>
        </row>
        <row r="25">
          <cell r="H25">
            <v>3010</v>
          </cell>
          <cell r="I25">
            <v>42246</v>
          </cell>
        </row>
        <row r="26">
          <cell r="H26">
            <v>5650</v>
          </cell>
          <cell r="I26">
            <v>400</v>
          </cell>
        </row>
        <row r="27">
          <cell r="H27">
            <v>5200</v>
          </cell>
          <cell r="I27">
            <v>13600</v>
          </cell>
        </row>
        <row r="28">
          <cell r="H28">
            <v>1816</v>
          </cell>
          <cell r="I28">
            <v>26559</v>
          </cell>
        </row>
        <row r="29">
          <cell r="H29">
            <v>1200</v>
          </cell>
          <cell r="I29">
            <v>28500</v>
          </cell>
        </row>
        <row r="30">
          <cell r="H30">
            <v>2500</v>
          </cell>
          <cell r="I30">
            <v>28500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74" t="s">
        <v>0</v>
      </c>
      <c r="C2" s="74"/>
      <c r="D2" s="74"/>
      <c r="E2" s="74"/>
      <c r="F2" s="74"/>
      <c r="G2" s="74"/>
      <c r="H2" s="74"/>
      <c r="I2" s="74"/>
    </row>
    <row r="3" spans="2:9" ht="28.5" customHeight="1" x14ac:dyDescent="0.25">
      <c r="B3" s="74"/>
      <c r="C3" s="74"/>
      <c r="D3" s="74"/>
      <c r="E3" s="74"/>
      <c r="F3" s="74"/>
      <c r="G3" s="74"/>
      <c r="H3" s="74"/>
      <c r="I3" s="74"/>
    </row>
    <row r="4" spans="2:9" x14ac:dyDescent="0.25">
      <c r="B4" s="2" t="s">
        <v>1</v>
      </c>
      <c r="C4" s="67" t="s">
        <v>2</v>
      </c>
      <c r="D4" s="67"/>
      <c r="E4" s="67"/>
      <c r="F4" s="67"/>
      <c r="G4" s="67" t="s">
        <v>3</v>
      </c>
      <c r="H4" s="67"/>
      <c r="I4" s="2" t="s">
        <v>4</v>
      </c>
    </row>
    <row r="5" spans="2:9" ht="33" customHeight="1" x14ac:dyDescent="0.25">
      <c r="B5" s="1">
        <v>1</v>
      </c>
      <c r="C5" s="60" t="s">
        <v>5</v>
      </c>
      <c r="D5" s="61"/>
      <c r="E5" s="61"/>
      <c r="F5" s="62"/>
      <c r="G5" s="78">
        <v>41367</v>
      </c>
      <c r="H5" s="79"/>
      <c r="I5" s="3" t="s">
        <v>6</v>
      </c>
    </row>
    <row r="6" spans="2:9" ht="29.25" customHeight="1" x14ac:dyDescent="0.25">
      <c r="B6" s="1">
        <v>2</v>
      </c>
      <c r="C6" s="60" t="s">
        <v>7</v>
      </c>
      <c r="D6" s="61"/>
      <c r="E6" s="61"/>
      <c r="F6" s="62"/>
      <c r="G6" s="63">
        <v>41367</v>
      </c>
      <c r="H6" s="64"/>
      <c r="I6" s="3" t="s">
        <v>6</v>
      </c>
    </row>
    <row r="7" spans="2:9" x14ac:dyDescent="0.25">
      <c r="B7" s="1">
        <v>3</v>
      </c>
      <c r="C7" s="60" t="s">
        <v>8</v>
      </c>
      <c r="D7" s="61"/>
      <c r="E7" s="61"/>
      <c r="F7" s="62"/>
      <c r="G7" s="63">
        <v>41367</v>
      </c>
      <c r="H7" s="64"/>
      <c r="I7" s="3" t="s">
        <v>6</v>
      </c>
    </row>
    <row r="8" spans="2:9" x14ac:dyDescent="0.25">
      <c r="B8" s="1">
        <v>4</v>
      </c>
      <c r="C8" s="60" t="s">
        <v>9</v>
      </c>
      <c r="D8" s="61"/>
      <c r="E8" s="61"/>
      <c r="F8" s="62"/>
      <c r="G8" s="63">
        <v>41367</v>
      </c>
      <c r="H8" s="64"/>
      <c r="I8" s="3" t="s">
        <v>6</v>
      </c>
    </row>
    <row r="9" spans="2:9" ht="27" customHeight="1" x14ac:dyDescent="0.25">
      <c r="B9" s="1">
        <v>5</v>
      </c>
      <c r="C9" s="60" t="s">
        <v>10</v>
      </c>
      <c r="D9" s="61"/>
      <c r="E9" s="61"/>
      <c r="F9" s="62"/>
      <c r="G9" s="63">
        <v>41367</v>
      </c>
      <c r="H9" s="64"/>
      <c r="I9" s="3" t="s">
        <v>6</v>
      </c>
    </row>
    <row r="10" spans="2:9" ht="33" customHeight="1" x14ac:dyDescent="0.25">
      <c r="B10" s="1">
        <v>6</v>
      </c>
      <c r="C10" s="60" t="s">
        <v>11</v>
      </c>
      <c r="D10" s="61"/>
      <c r="E10" s="61"/>
      <c r="F10" s="62"/>
      <c r="G10" s="80" t="s">
        <v>12</v>
      </c>
      <c r="H10" s="64"/>
      <c r="I10" s="6" t="s">
        <v>13</v>
      </c>
    </row>
    <row r="11" spans="2:9" ht="33" customHeight="1" x14ac:dyDescent="0.25">
      <c r="B11" s="1">
        <v>7</v>
      </c>
      <c r="C11" s="60" t="s">
        <v>14</v>
      </c>
      <c r="D11" s="61"/>
      <c r="E11" s="61"/>
      <c r="F11" s="62"/>
      <c r="G11" s="63">
        <v>41367</v>
      </c>
      <c r="H11" s="64"/>
      <c r="I11" s="3" t="s">
        <v>6</v>
      </c>
    </row>
    <row r="12" spans="2:9" ht="45" customHeight="1" x14ac:dyDescent="0.25">
      <c r="B12" s="1">
        <v>8</v>
      </c>
      <c r="C12" s="60" t="s">
        <v>15</v>
      </c>
      <c r="D12" s="61"/>
      <c r="E12" s="61"/>
      <c r="F12" s="62"/>
      <c r="G12" s="63">
        <v>41367</v>
      </c>
      <c r="H12" s="64"/>
      <c r="I12" s="3" t="s">
        <v>6</v>
      </c>
    </row>
    <row r="13" spans="2:9" ht="31.5" customHeight="1" x14ac:dyDescent="0.25">
      <c r="B13" s="1">
        <v>9</v>
      </c>
      <c r="C13" s="60" t="s">
        <v>16</v>
      </c>
      <c r="D13" s="61"/>
      <c r="E13" s="61"/>
      <c r="F13" s="62"/>
      <c r="G13" s="63">
        <v>41368</v>
      </c>
      <c r="H13" s="64"/>
      <c r="I13" s="3" t="s">
        <v>6</v>
      </c>
    </row>
    <row r="14" spans="2:9" ht="32.25" customHeight="1" x14ac:dyDescent="0.25">
      <c r="B14" s="1">
        <v>10</v>
      </c>
      <c r="C14" s="60" t="s">
        <v>17</v>
      </c>
      <c r="D14" s="61"/>
      <c r="E14" s="61"/>
      <c r="F14" s="62"/>
      <c r="G14" s="63">
        <v>41368</v>
      </c>
      <c r="H14" s="64"/>
      <c r="I14" s="3" t="s">
        <v>6</v>
      </c>
    </row>
    <row r="15" spans="2:9" ht="30.75" customHeight="1" x14ac:dyDescent="0.25">
      <c r="B15" s="1">
        <v>11</v>
      </c>
      <c r="C15" s="60" t="s">
        <v>18</v>
      </c>
      <c r="D15" s="61"/>
      <c r="E15" s="61"/>
      <c r="F15" s="62"/>
      <c r="G15" s="63">
        <v>41368</v>
      </c>
      <c r="H15" s="64"/>
      <c r="I15" s="3" t="s">
        <v>6</v>
      </c>
    </row>
    <row r="16" spans="2:9" ht="48.75" customHeight="1" x14ac:dyDescent="0.25">
      <c r="B16" s="1">
        <v>12</v>
      </c>
      <c r="C16" s="72" t="s">
        <v>19</v>
      </c>
      <c r="D16" s="72"/>
      <c r="E16" s="72"/>
      <c r="F16" s="72"/>
      <c r="G16" s="63">
        <v>41368</v>
      </c>
      <c r="H16" s="64"/>
      <c r="I16" s="3" t="s">
        <v>20</v>
      </c>
    </row>
    <row r="17" spans="2:9" ht="45" customHeight="1" x14ac:dyDescent="0.25">
      <c r="B17" s="1">
        <v>13</v>
      </c>
      <c r="C17" s="72" t="s">
        <v>21</v>
      </c>
      <c r="D17" s="72"/>
      <c r="E17" s="72"/>
      <c r="F17" s="72"/>
      <c r="G17" s="63">
        <v>41368</v>
      </c>
      <c r="H17" s="64"/>
      <c r="I17" s="3" t="s">
        <v>20</v>
      </c>
    </row>
    <row r="18" spans="2:9" ht="33" customHeight="1" x14ac:dyDescent="0.25">
      <c r="B18" s="1">
        <v>14</v>
      </c>
      <c r="C18" s="72" t="s">
        <v>22</v>
      </c>
      <c r="D18" s="72"/>
      <c r="E18" s="72"/>
      <c r="F18" s="72"/>
      <c r="G18" s="63">
        <v>41368</v>
      </c>
      <c r="H18" s="64"/>
      <c r="I18" s="3" t="s">
        <v>20</v>
      </c>
    </row>
    <row r="19" spans="2:9" ht="30.75" customHeight="1" x14ac:dyDescent="0.25">
      <c r="B19" s="1">
        <v>15</v>
      </c>
      <c r="C19" s="72" t="s">
        <v>23</v>
      </c>
      <c r="D19" s="72"/>
      <c r="E19" s="72"/>
      <c r="F19" s="72"/>
      <c r="G19" s="63">
        <v>41368</v>
      </c>
      <c r="H19" s="64"/>
      <c r="I19" s="3" t="s">
        <v>6</v>
      </c>
    </row>
    <row r="20" spans="2:9" ht="30.75" customHeight="1" x14ac:dyDescent="0.25">
      <c r="B20" s="1">
        <v>16</v>
      </c>
      <c r="C20" s="72" t="s">
        <v>24</v>
      </c>
      <c r="D20" s="72"/>
      <c r="E20" s="72"/>
      <c r="F20" s="72"/>
      <c r="G20" s="78">
        <v>41918</v>
      </c>
      <c r="H20" s="79"/>
      <c r="I20" s="3" t="s">
        <v>6</v>
      </c>
    </row>
    <row r="21" spans="2:9" x14ac:dyDescent="0.25">
      <c r="C21" s="73"/>
      <c r="D21" s="73"/>
      <c r="E21" s="73"/>
      <c r="F21" s="73"/>
      <c r="G21" s="73"/>
      <c r="H21" s="73"/>
    </row>
    <row r="22" spans="2:9" ht="15" customHeight="1" x14ac:dyDescent="0.25">
      <c r="B22" s="74" t="s">
        <v>25</v>
      </c>
      <c r="C22" s="74"/>
      <c r="D22" s="74"/>
      <c r="E22" s="74"/>
      <c r="F22" s="74"/>
      <c r="G22" s="74"/>
      <c r="H22" s="74"/>
      <c r="I22" s="74"/>
    </row>
    <row r="23" spans="2:9" ht="25.5" customHeight="1" x14ac:dyDescent="0.25">
      <c r="B23" s="74"/>
      <c r="C23" s="74"/>
      <c r="D23" s="74"/>
      <c r="E23" s="74"/>
      <c r="F23" s="74"/>
      <c r="G23" s="74"/>
      <c r="H23" s="74"/>
      <c r="I23" s="74"/>
    </row>
    <row r="24" spans="2:9" ht="75.75" customHeight="1" x14ac:dyDescent="0.25">
      <c r="B24" s="75" t="s">
        <v>26</v>
      </c>
      <c r="C24" s="76"/>
      <c r="D24" s="76"/>
      <c r="E24" s="76"/>
      <c r="F24" s="76"/>
      <c r="G24" s="76"/>
      <c r="H24" s="76"/>
      <c r="I24" s="77"/>
    </row>
    <row r="25" spans="2:9" x14ac:dyDescent="0.25">
      <c r="B25" s="2" t="s">
        <v>1</v>
      </c>
      <c r="C25" s="67" t="s">
        <v>27</v>
      </c>
      <c r="D25" s="67"/>
      <c r="E25" s="67"/>
      <c r="F25" s="67"/>
      <c r="G25" s="67" t="s">
        <v>28</v>
      </c>
      <c r="H25" s="67"/>
      <c r="I25" s="2" t="s">
        <v>4</v>
      </c>
    </row>
    <row r="26" spans="2:9" x14ac:dyDescent="0.25">
      <c r="B26" s="52" t="s">
        <v>29</v>
      </c>
      <c r="C26" s="53"/>
      <c r="D26" s="53"/>
      <c r="E26" s="53"/>
      <c r="F26" s="53"/>
      <c r="G26" s="53"/>
      <c r="H26" s="53"/>
      <c r="I26" s="54"/>
    </row>
    <row r="27" spans="2:9" x14ac:dyDescent="0.25">
      <c r="B27" s="1">
        <v>1</v>
      </c>
      <c r="C27" s="72" t="s">
        <v>30</v>
      </c>
      <c r="D27" s="72"/>
      <c r="E27" s="72"/>
      <c r="F27" s="72"/>
      <c r="G27" s="58" t="s">
        <v>31</v>
      </c>
      <c r="H27" s="59"/>
      <c r="I27" s="3" t="s">
        <v>6</v>
      </c>
    </row>
    <row r="28" spans="2:9" x14ac:dyDescent="0.25">
      <c r="B28" s="1">
        <v>2</v>
      </c>
      <c r="C28" s="72" t="s">
        <v>32</v>
      </c>
      <c r="D28" s="72"/>
      <c r="E28" s="72"/>
      <c r="F28" s="72"/>
      <c r="G28" s="58" t="s">
        <v>33</v>
      </c>
      <c r="H28" s="59"/>
      <c r="I28" s="3" t="s">
        <v>6</v>
      </c>
    </row>
    <row r="29" spans="2:9" x14ac:dyDescent="0.25">
      <c r="B29" s="1">
        <v>3</v>
      </c>
      <c r="C29" s="72" t="s">
        <v>34</v>
      </c>
      <c r="D29" s="72"/>
      <c r="E29" s="72"/>
      <c r="F29" s="72"/>
      <c r="G29" s="58" t="s">
        <v>35</v>
      </c>
      <c r="H29" s="59"/>
      <c r="I29" s="3" t="s">
        <v>6</v>
      </c>
    </row>
    <row r="30" spans="2:9" x14ac:dyDescent="0.25">
      <c r="B30" s="1">
        <v>4</v>
      </c>
      <c r="C30" s="72" t="s">
        <v>36</v>
      </c>
      <c r="D30" s="72"/>
      <c r="E30" s="72"/>
      <c r="F30" s="72"/>
      <c r="G30" s="58" t="s">
        <v>37</v>
      </c>
      <c r="H30" s="59"/>
      <c r="I30" s="1"/>
    </row>
    <row r="31" spans="2:9" x14ac:dyDescent="0.25">
      <c r="B31" s="1">
        <v>5</v>
      </c>
      <c r="C31" s="72" t="s">
        <v>38</v>
      </c>
      <c r="D31" s="72"/>
      <c r="E31" s="72"/>
      <c r="F31" s="72"/>
      <c r="G31" s="58" t="s">
        <v>37</v>
      </c>
      <c r="H31" s="59"/>
      <c r="I31" s="1"/>
    </row>
    <row r="32" spans="2:9" x14ac:dyDescent="0.25">
      <c r="B32" s="1">
        <v>6</v>
      </c>
      <c r="C32" s="72" t="s">
        <v>39</v>
      </c>
      <c r="D32" s="72"/>
      <c r="E32" s="72"/>
      <c r="F32" s="72"/>
      <c r="G32" s="58" t="s">
        <v>35</v>
      </c>
      <c r="H32" s="59"/>
      <c r="I32" s="3" t="s">
        <v>6</v>
      </c>
    </row>
    <row r="33" spans="2:9" x14ac:dyDescent="0.25">
      <c r="B33" s="1">
        <v>7</v>
      </c>
      <c r="C33" s="72" t="s">
        <v>40</v>
      </c>
      <c r="D33" s="72"/>
      <c r="E33" s="72"/>
      <c r="F33" s="72"/>
      <c r="G33" s="58" t="s">
        <v>37</v>
      </c>
      <c r="H33" s="59"/>
      <c r="I33" s="1"/>
    </row>
    <row r="34" spans="2:9" x14ac:dyDescent="0.25">
      <c r="B34" s="1">
        <v>8</v>
      </c>
      <c r="C34" s="55" t="s">
        <v>41</v>
      </c>
      <c r="D34" s="56"/>
      <c r="E34" s="56"/>
      <c r="F34" s="57"/>
      <c r="G34" s="58" t="s">
        <v>42</v>
      </c>
      <c r="H34" s="59"/>
      <c r="I34" s="3" t="s">
        <v>6</v>
      </c>
    </row>
    <row r="35" spans="2:9" x14ac:dyDescent="0.25">
      <c r="B35" s="1"/>
      <c r="C35" s="55" t="s">
        <v>43</v>
      </c>
      <c r="D35" s="56"/>
      <c r="E35" s="56"/>
      <c r="F35" s="57"/>
      <c r="G35" s="58" t="s">
        <v>42</v>
      </c>
      <c r="H35" s="59"/>
      <c r="I35" s="3" t="s">
        <v>6</v>
      </c>
    </row>
    <row r="36" spans="2:9" ht="15" customHeight="1" x14ac:dyDescent="0.25">
      <c r="B36" s="52" t="s">
        <v>44</v>
      </c>
      <c r="C36" s="53"/>
      <c r="D36" s="53"/>
      <c r="E36" s="53"/>
      <c r="F36" s="53"/>
      <c r="G36" s="53"/>
      <c r="H36" s="53"/>
      <c r="I36" s="54"/>
    </row>
    <row r="37" spans="2:9" x14ac:dyDescent="0.25">
      <c r="B37" s="1">
        <v>1</v>
      </c>
      <c r="C37" s="55" t="s">
        <v>45</v>
      </c>
      <c r="D37" s="56"/>
      <c r="E37" s="56"/>
      <c r="F37" s="57"/>
      <c r="G37" s="58" t="s">
        <v>31</v>
      </c>
      <c r="H37" s="59"/>
      <c r="I37" s="3" t="s">
        <v>6</v>
      </c>
    </row>
    <row r="38" spans="2:9" x14ac:dyDescent="0.25">
      <c r="B38" s="1">
        <v>2</v>
      </c>
      <c r="C38" s="55" t="s">
        <v>46</v>
      </c>
      <c r="D38" s="56"/>
      <c r="E38" s="56"/>
      <c r="F38" s="57"/>
      <c r="G38" s="58" t="s">
        <v>31</v>
      </c>
      <c r="H38" s="59"/>
      <c r="I38" s="3" t="s">
        <v>6</v>
      </c>
    </row>
    <row r="39" spans="2:9" x14ac:dyDescent="0.25">
      <c r="B39" s="1">
        <v>3</v>
      </c>
      <c r="C39" s="55" t="s">
        <v>47</v>
      </c>
      <c r="D39" s="56"/>
      <c r="E39" s="56"/>
      <c r="F39" s="57"/>
      <c r="G39" s="58" t="s">
        <v>31</v>
      </c>
      <c r="H39" s="59"/>
      <c r="I39" s="3" t="s">
        <v>6</v>
      </c>
    </row>
    <row r="40" spans="2:9" x14ac:dyDescent="0.25">
      <c r="B40" s="1">
        <v>4</v>
      </c>
      <c r="C40" s="55" t="s">
        <v>48</v>
      </c>
      <c r="D40" s="56"/>
      <c r="E40" s="56"/>
      <c r="F40" s="57"/>
      <c r="G40" s="58" t="s">
        <v>31</v>
      </c>
      <c r="H40" s="59"/>
      <c r="I40" s="3" t="s">
        <v>6</v>
      </c>
    </row>
    <row r="41" spans="2:9" x14ac:dyDescent="0.25">
      <c r="B41" s="1">
        <v>5</v>
      </c>
      <c r="C41" s="55" t="s">
        <v>49</v>
      </c>
      <c r="D41" s="56"/>
      <c r="E41" s="56"/>
      <c r="F41" s="57"/>
      <c r="G41" s="58" t="s">
        <v>31</v>
      </c>
      <c r="H41" s="59"/>
      <c r="I41" s="3" t="s">
        <v>6</v>
      </c>
    </row>
    <row r="42" spans="2:9" x14ac:dyDescent="0.25">
      <c r="B42" s="1">
        <v>6</v>
      </c>
      <c r="C42" s="55" t="s">
        <v>50</v>
      </c>
      <c r="D42" s="56"/>
      <c r="E42" s="56"/>
      <c r="F42" s="57"/>
      <c r="G42" s="58" t="s">
        <v>37</v>
      </c>
      <c r="H42" s="59"/>
      <c r="I42" s="1"/>
    </row>
    <row r="43" spans="2:9" x14ac:dyDescent="0.25">
      <c r="B43" s="1">
        <v>7</v>
      </c>
      <c r="C43" s="55" t="s">
        <v>51</v>
      </c>
      <c r="D43" s="56"/>
      <c r="E43" s="56"/>
      <c r="F43" s="57"/>
      <c r="G43" s="58" t="s">
        <v>37</v>
      </c>
      <c r="H43" s="59"/>
      <c r="I43" s="1"/>
    </row>
    <row r="44" spans="2:9" x14ac:dyDescent="0.25">
      <c r="B44" s="1">
        <v>8</v>
      </c>
      <c r="C44" s="55" t="s">
        <v>52</v>
      </c>
      <c r="D44" s="56"/>
      <c r="E44" s="56"/>
      <c r="F44" s="57"/>
      <c r="G44" s="58"/>
      <c r="H44" s="59"/>
      <c r="I44" s="3" t="s">
        <v>20</v>
      </c>
    </row>
    <row r="45" spans="2:9" ht="15" customHeight="1" x14ac:dyDescent="0.25">
      <c r="B45" s="52" t="s">
        <v>53</v>
      </c>
      <c r="C45" s="53"/>
      <c r="D45" s="53"/>
      <c r="E45" s="53"/>
      <c r="F45" s="53"/>
      <c r="G45" s="53"/>
      <c r="H45" s="53"/>
      <c r="I45" s="54"/>
    </row>
    <row r="46" spans="2:9" x14ac:dyDescent="0.25">
      <c r="B46" s="1">
        <v>1</v>
      </c>
      <c r="C46" s="55" t="s">
        <v>54</v>
      </c>
      <c r="D46" s="56"/>
      <c r="E46" s="56"/>
      <c r="F46" s="57"/>
      <c r="G46" s="58"/>
      <c r="H46" s="59"/>
      <c r="I46" s="1"/>
    </row>
    <row r="47" spans="2:9" x14ac:dyDescent="0.25">
      <c r="B47" s="1">
        <v>2</v>
      </c>
      <c r="C47" s="55" t="s">
        <v>55</v>
      </c>
      <c r="D47" s="56"/>
      <c r="E47" s="56"/>
      <c r="F47" s="57"/>
      <c r="G47" s="58"/>
      <c r="H47" s="59"/>
      <c r="I47" s="1"/>
    </row>
    <row r="48" spans="2:9" x14ac:dyDescent="0.25">
      <c r="B48" s="1">
        <v>3</v>
      </c>
      <c r="C48" s="55" t="s">
        <v>56</v>
      </c>
      <c r="D48" s="56"/>
      <c r="E48" s="56"/>
      <c r="F48" s="57"/>
      <c r="G48" s="58"/>
      <c r="H48" s="59"/>
      <c r="I48" s="1"/>
    </row>
    <row r="49" spans="2:9" ht="15" customHeight="1" x14ac:dyDescent="0.25">
      <c r="B49" s="52" t="s">
        <v>57</v>
      </c>
      <c r="C49" s="65"/>
      <c r="D49" s="65"/>
      <c r="E49" s="65"/>
      <c r="F49" s="65"/>
      <c r="G49" s="65"/>
      <c r="H49" s="65"/>
      <c r="I49" s="66"/>
    </row>
    <row r="50" spans="2:9" ht="15" customHeight="1" x14ac:dyDescent="0.25">
      <c r="B50" s="2" t="s">
        <v>1</v>
      </c>
      <c r="C50" s="67" t="s">
        <v>27</v>
      </c>
      <c r="D50" s="67"/>
      <c r="E50" s="67"/>
      <c r="F50" s="67"/>
      <c r="G50" s="67" t="s">
        <v>58</v>
      </c>
      <c r="H50" s="67"/>
      <c r="I50" s="2" t="s">
        <v>4</v>
      </c>
    </row>
    <row r="51" spans="2:9" ht="63" customHeight="1" x14ac:dyDescent="0.25">
      <c r="B51" s="60" t="s">
        <v>59</v>
      </c>
      <c r="C51" s="56"/>
      <c r="D51" s="56"/>
      <c r="E51" s="56"/>
      <c r="F51" s="56"/>
      <c r="G51" s="56"/>
      <c r="H51" s="56"/>
      <c r="I51" s="57"/>
    </row>
    <row r="52" spans="2:9" ht="30" customHeight="1" x14ac:dyDescent="0.25">
      <c r="B52" s="68" t="s">
        <v>60</v>
      </c>
      <c r="C52" s="69"/>
      <c r="D52" s="69"/>
      <c r="E52" s="69"/>
      <c r="F52" s="69"/>
      <c r="G52" s="69"/>
      <c r="H52" s="69"/>
      <c r="I52" s="70"/>
    </row>
    <row r="53" spans="2:9" x14ac:dyDescent="0.25">
      <c r="B53" s="1">
        <v>1</v>
      </c>
      <c r="C53" s="55" t="s">
        <v>61</v>
      </c>
      <c r="D53" s="56"/>
      <c r="E53" s="56"/>
      <c r="F53" s="57"/>
      <c r="G53" s="71">
        <v>41494</v>
      </c>
      <c r="H53" s="59"/>
      <c r="I53" s="3" t="s">
        <v>6</v>
      </c>
    </row>
    <row r="54" spans="2:9" ht="30" customHeight="1" x14ac:dyDescent="0.25">
      <c r="B54" s="1">
        <v>2</v>
      </c>
      <c r="C54" s="60" t="s">
        <v>62</v>
      </c>
      <c r="D54" s="61"/>
      <c r="E54" s="61"/>
      <c r="F54" s="62"/>
      <c r="G54" s="63">
        <v>41367</v>
      </c>
      <c r="H54" s="64"/>
      <c r="I54" s="3" t="s">
        <v>6</v>
      </c>
    </row>
    <row r="55" spans="2:9" ht="30" customHeight="1" x14ac:dyDescent="0.25">
      <c r="B55" s="1">
        <v>3</v>
      </c>
      <c r="C55" s="55" t="s">
        <v>63</v>
      </c>
      <c r="D55" s="56"/>
      <c r="E55" s="56"/>
      <c r="F55" s="57"/>
      <c r="G55" s="63">
        <v>41368</v>
      </c>
      <c r="H55" s="64"/>
      <c r="I55" s="3" t="s">
        <v>6</v>
      </c>
    </row>
    <row r="56" spans="2:9" x14ac:dyDescent="0.25">
      <c r="C56" s="4"/>
      <c r="D56" s="4"/>
      <c r="E56" s="4"/>
      <c r="F56" s="4"/>
    </row>
  </sheetData>
  <mergeCells count="95">
    <mergeCell ref="C6:F6"/>
    <mergeCell ref="G6:H6"/>
    <mergeCell ref="B2:I3"/>
    <mergeCell ref="C4:F4"/>
    <mergeCell ref="G4:H4"/>
    <mergeCell ref="C5:F5"/>
    <mergeCell ref="G5:H5"/>
    <mergeCell ref="C11:F11"/>
    <mergeCell ref="G11:H11"/>
    <mergeCell ref="C10:F10"/>
    <mergeCell ref="G10:H10"/>
    <mergeCell ref="C7:F7"/>
    <mergeCell ref="G7:H7"/>
    <mergeCell ref="C8:F8"/>
    <mergeCell ref="G8:H8"/>
    <mergeCell ref="C9:F9"/>
    <mergeCell ref="G9:H9"/>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showGridLines="0" tabSelected="1" zoomScaleNormal="100" zoomScalePageLayoutView="80" workbookViewId="0">
      <selection activeCell="B1" sqref="B1:J36"/>
    </sheetView>
  </sheetViews>
  <sheetFormatPr baseColWidth="10" defaultColWidth="11.42578125" defaultRowHeight="14.25" x14ac:dyDescent="0.25"/>
  <cols>
    <col min="1" max="1" width="1.7109375" style="5" customWidth="1"/>
    <col min="2" max="2" width="17.42578125" style="7" customWidth="1"/>
    <col min="3" max="3" width="51.85546875" style="7" bestFit="1" customWidth="1"/>
    <col min="4" max="4" width="18" style="7" customWidth="1"/>
    <col min="5" max="6" width="12" style="5" customWidth="1"/>
    <col min="7" max="7" width="12" style="7" customWidth="1"/>
    <col min="8" max="8" width="18.7109375" style="30" customWidth="1"/>
    <col min="9" max="9" width="18" style="8" customWidth="1"/>
    <col min="10" max="10" width="21.140625" style="8" customWidth="1"/>
    <col min="11" max="11" width="1.7109375" style="9" customWidth="1"/>
    <col min="12" max="16384" width="11.42578125" style="9"/>
  </cols>
  <sheetData>
    <row r="1" spans="1:11" ht="18" customHeight="1" x14ac:dyDescent="0.25">
      <c r="B1" s="11"/>
      <c r="C1" s="87" t="s">
        <v>64</v>
      </c>
      <c r="D1" s="87"/>
      <c r="E1" s="87"/>
      <c r="F1" s="87"/>
      <c r="G1" s="87"/>
      <c r="H1" s="87"/>
      <c r="I1" s="87"/>
      <c r="J1" s="88"/>
      <c r="K1" s="10"/>
    </row>
    <row r="2" spans="1:11" ht="30.75" customHeight="1" x14ac:dyDescent="0.25">
      <c r="B2" s="12"/>
      <c r="C2" s="89" t="s">
        <v>65</v>
      </c>
      <c r="D2" s="89"/>
      <c r="E2" s="89"/>
      <c r="F2" s="89"/>
      <c r="G2" s="89"/>
      <c r="H2" s="89"/>
      <c r="I2" s="89"/>
      <c r="J2" s="90"/>
      <c r="K2" s="10"/>
    </row>
    <row r="3" spans="1:11" ht="47.25" customHeight="1" thickBot="1" x14ac:dyDescent="0.3">
      <c r="B3" s="13"/>
      <c r="C3" s="91" t="s">
        <v>143</v>
      </c>
      <c r="D3" s="91"/>
      <c r="E3" s="91"/>
      <c r="F3" s="91"/>
      <c r="G3" s="91"/>
      <c r="H3" s="91"/>
      <c r="I3" s="91"/>
      <c r="J3" s="92"/>
      <c r="K3" s="10"/>
    </row>
    <row r="4" spans="1:11" ht="5.0999999999999996" customHeight="1" thickBot="1" x14ac:dyDescent="0.3"/>
    <row r="5" spans="1:11" s="16" customFormat="1" ht="47.25" customHeight="1" thickBot="1" x14ac:dyDescent="0.3">
      <c r="B5" s="94" t="s">
        <v>144</v>
      </c>
      <c r="C5" s="95"/>
      <c r="D5" s="95"/>
      <c r="E5" s="95"/>
      <c r="F5" s="95"/>
      <c r="G5" s="95"/>
      <c r="H5" s="95"/>
      <c r="I5" s="96"/>
      <c r="J5" s="14">
        <v>51610319.100000001</v>
      </c>
    </row>
    <row r="6" spans="1:11" ht="30" customHeight="1" thickBot="1" x14ac:dyDescent="0.3">
      <c r="A6" s="9"/>
      <c r="B6" s="107" t="s">
        <v>66</v>
      </c>
      <c r="C6" s="108"/>
      <c r="D6" s="97" t="s">
        <v>67</v>
      </c>
      <c r="E6" s="99" t="s">
        <v>68</v>
      </c>
      <c r="F6" s="100"/>
      <c r="G6" s="100"/>
      <c r="H6" s="101" t="s">
        <v>75</v>
      </c>
      <c r="I6" s="103" t="s">
        <v>72</v>
      </c>
      <c r="J6" s="104"/>
    </row>
    <row r="7" spans="1:11" ht="30" customHeight="1" thickBot="1" x14ac:dyDescent="0.3">
      <c r="A7" s="9"/>
      <c r="B7" s="109"/>
      <c r="C7" s="110"/>
      <c r="D7" s="98"/>
      <c r="E7" s="22" t="s">
        <v>69</v>
      </c>
      <c r="F7" s="26" t="s">
        <v>70</v>
      </c>
      <c r="G7" s="38" t="s">
        <v>71</v>
      </c>
      <c r="H7" s="102"/>
      <c r="I7" s="105"/>
      <c r="J7" s="106"/>
    </row>
    <row r="8" spans="1:11" ht="93.6" customHeight="1" x14ac:dyDescent="0.25">
      <c r="A8" s="20"/>
      <c r="B8" s="32" t="s">
        <v>97</v>
      </c>
      <c r="C8" s="33" t="s">
        <v>98</v>
      </c>
      <c r="D8" s="34">
        <v>6650394.1699999999</v>
      </c>
      <c r="E8" s="42" t="s">
        <v>73</v>
      </c>
      <c r="F8" s="42" t="s">
        <v>74</v>
      </c>
      <c r="G8" s="49" t="s">
        <v>129</v>
      </c>
      <c r="H8" s="50">
        <f>[1]FAIS!H8</f>
        <v>3700</v>
      </c>
      <c r="I8" s="111">
        <f>[1]FAIS!I8</f>
        <v>23939</v>
      </c>
      <c r="J8" s="112"/>
      <c r="K8" s="10"/>
    </row>
    <row r="9" spans="1:11" ht="82.9" customHeight="1" x14ac:dyDescent="0.25">
      <c r="A9" s="20"/>
      <c r="B9" s="35" t="s">
        <v>99</v>
      </c>
      <c r="C9" s="27" t="s">
        <v>100</v>
      </c>
      <c r="D9" s="24">
        <v>8423580.7200000007</v>
      </c>
      <c r="E9" s="21" t="s">
        <v>73</v>
      </c>
      <c r="F9" s="21" t="s">
        <v>74</v>
      </c>
      <c r="G9" s="39" t="s">
        <v>130</v>
      </c>
      <c r="H9" s="51">
        <f>[1]FAIS!H9</f>
        <v>3360</v>
      </c>
      <c r="I9" s="83">
        <f>[1]FAIS!I9</f>
        <v>3650</v>
      </c>
      <c r="J9" s="84"/>
      <c r="K9" s="10"/>
    </row>
    <row r="10" spans="1:11" ht="70.900000000000006" customHeight="1" x14ac:dyDescent="0.25">
      <c r="A10" s="20"/>
      <c r="B10" s="35" t="s">
        <v>101</v>
      </c>
      <c r="C10" s="27" t="s">
        <v>102</v>
      </c>
      <c r="D10" s="24">
        <v>14619526.15</v>
      </c>
      <c r="E10" s="21" t="s">
        <v>73</v>
      </c>
      <c r="F10" s="21" t="s">
        <v>74</v>
      </c>
      <c r="G10" s="39" t="s">
        <v>131</v>
      </c>
      <c r="H10" s="51">
        <f>[1]FAIS!H10</f>
        <v>7500</v>
      </c>
      <c r="I10" s="83">
        <f>[1]FAIS!I10</f>
        <v>3650</v>
      </c>
      <c r="J10" s="84"/>
      <c r="K10" s="10"/>
    </row>
    <row r="11" spans="1:11" ht="69" customHeight="1" x14ac:dyDescent="0.25">
      <c r="A11" s="20"/>
      <c r="B11" s="35" t="s">
        <v>103</v>
      </c>
      <c r="C11" s="27" t="s">
        <v>104</v>
      </c>
      <c r="D11" s="24">
        <v>4945050.51</v>
      </c>
      <c r="E11" s="21" t="s">
        <v>73</v>
      </c>
      <c r="F11" s="21" t="s">
        <v>74</v>
      </c>
      <c r="G11" s="39" t="s">
        <v>130</v>
      </c>
      <c r="H11" s="51">
        <f>[1]FAIS!H11</f>
        <v>2160</v>
      </c>
      <c r="I11" s="83">
        <f>[1]FAIS!I11</f>
        <v>3650</v>
      </c>
      <c r="J11" s="84"/>
      <c r="K11" s="10"/>
    </row>
    <row r="12" spans="1:11" ht="69.599999999999994" customHeight="1" x14ac:dyDescent="0.25">
      <c r="A12" s="20"/>
      <c r="B12" s="35" t="s">
        <v>105</v>
      </c>
      <c r="C12" s="27" t="s">
        <v>106</v>
      </c>
      <c r="D12" s="24">
        <v>5538278.2699999996</v>
      </c>
      <c r="E12" s="21" t="s">
        <v>73</v>
      </c>
      <c r="F12" s="21" t="s">
        <v>74</v>
      </c>
      <c r="G12" s="39" t="s">
        <v>131</v>
      </c>
      <c r="H12" s="51">
        <f>[1]FAIS!H12</f>
        <v>2280</v>
      </c>
      <c r="I12" s="83">
        <f>[1]FAIS!I12</f>
        <v>3650</v>
      </c>
      <c r="J12" s="84"/>
      <c r="K12" s="10"/>
    </row>
    <row r="13" spans="1:11" ht="69" customHeight="1" x14ac:dyDescent="0.25">
      <c r="A13" s="20"/>
      <c r="B13" s="35" t="s">
        <v>107</v>
      </c>
      <c r="C13" s="27" t="s">
        <v>108</v>
      </c>
      <c r="D13" s="24">
        <v>5357825.8099999996</v>
      </c>
      <c r="E13" s="21" t="s">
        <v>73</v>
      </c>
      <c r="F13" s="21" t="s">
        <v>74</v>
      </c>
      <c r="G13" s="39" t="s">
        <v>132</v>
      </c>
      <c r="H13" s="51">
        <f>[1]FAIS!H13</f>
        <v>2300</v>
      </c>
      <c r="I13" s="83">
        <f>[1]FAIS!I13</f>
        <v>3590</v>
      </c>
      <c r="J13" s="84"/>
      <c r="K13" s="10"/>
    </row>
    <row r="14" spans="1:11" ht="73.150000000000006" customHeight="1" x14ac:dyDescent="0.25">
      <c r="A14" s="20"/>
      <c r="B14" s="35" t="s">
        <v>109</v>
      </c>
      <c r="C14" s="28" t="s">
        <v>110</v>
      </c>
      <c r="D14" s="24">
        <v>4513076.87</v>
      </c>
      <c r="E14" s="21" t="s">
        <v>73</v>
      </c>
      <c r="F14" s="21" t="s">
        <v>74</v>
      </c>
      <c r="G14" s="39" t="s">
        <v>132</v>
      </c>
      <c r="H14" s="51">
        <f>[1]FAIS!H14</f>
        <v>1400</v>
      </c>
      <c r="I14" s="83">
        <f>[1]FAIS!I14</f>
        <v>3590</v>
      </c>
      <c r="J14" s="84"/>
      <c r="K14" s="10"/>
    </row>
    <row r="15" spans="1:11" ht="71.45" customHeight="1" x14ac:dyDescent="0.25">
      <c r="A15" s="20"/>
      <c r="B15" s="35" t="s">
        <v>111</v>
      </c>
      <c r="C15" s="28" t="s">
        <v>112</v>
      </c>
      <c r="D15" s="24">
        <v>13292408.029999999</v>
      </c>
      <c r="E15" s="21" t="s">
        <v>73</v>
      </c>
      <c r="F15" s="21" t="s">
        <v>74</v>
      </c>
      <c r="G15" s="39" t="s">
        <v>133</v>
      </c>
      <c r="H15" s="51">
        <f>[1]FAIS!H15</f>
        <v>6250</v>
      </c>
      <c r="I15" s="83">
        <f>[1]FAIS!I15</f>
        <v>2540</v>
      </c>
      <c r="J15" s="84"/>
      <c r="K15" s="10"/>
    </row>
    <row r="16" spans="1:11" ht="82.15" customHeight="1" x14ac:dyDescent="0.25">
      <c r="A16" s="20"/>
      <c r="B16" s="35" t="s">
        <v>113</v>
      </c>
      <c r="C16" s="28" t="s">
        <v>114</v>
      </c>
      <c r="D16" s="24">
        <v>5144563.4800000004</v>
      </c>
      <c r="E16" s="21" t="s">
        <v>73</v>
      </c>
      <c r="F16" s="21" t="s">
        <v>74</v>
      </c>
      <c r="G16" s="39" t="s">
        <v>134</v>
      </c>
      <c r="H16" s="51">
        <f>[1]FAIS!H16</f>
        <v>2170</v>
      </c>
      <c r="I16" s="83">
        <f>[1]FAIS!I16</f>
        <v>4350</v>
      </c>
      <c r="J16" s="84"/>
      <c r="K16" s="10"/>
    </row>
    <row r="17" spans="1:11" ht="74.45" customHeight="1" x14ac:dyDescent="0.25">
      <c r="A17" s="20"/>
      <c r="B17" s="36" t="s">
        <v>82</v>
      </c>
      <c r="C17" s="27" t="s">
        <v>83</v>
      </c>
      <c r="D17" s="39">
        <v>2910435.68</v>
      </c>
      <c r="E17" s="21" t="s">
        <v>73</v>
      </c>
      <c r="F17" s="21" t="s">
        <v>74</v>
      </c>
      <c r="G17" s="21" t="s">
        <v>89</v>
      </c>
      <c r="H17" s="51">
        <f>[1]FAIS!H17</f>
        <v>850</v>
      </c>
      <c r="I17" s="83">
        <f>[1]FAIS!I17</f>
        <v>10400</v>
      </c>
      <c r="J17" s="84"/>
      <c r="K17" s="10"/>
    </row>
    <row r="18" spans="1:11" ht="61.5" customHeight="1" x14ac:dyDescent="0.25">
      <c r="A18" s="20"/>
      <c r="B18" s="36" t="s">
        <v>84</v>
      </c>
      <c r="C18" s="27" t="s">
        <v>85</v>
      </c>
      <c r="D18" s="39">
        <v>11396638.17</v>
      </c>
      <c r="E18" s="21" t="s">
        <v>73</v>
      </c>
      <c r="F18" s="21" t="s">
        <v>74</v>
      </c>
      <c r="G18" s="21" t="s">
        <v>90</v>
      </c>
      <c r="H18" s="51">
        <f>[1]FAIS!H18</f>
        <v>4290</v>
      </c>
      <c r="I18" s="83">
        <f>[1]FAIS!I18</f>
        <v>4010</v>
      </c>
      <c r="J18" s="84"/>
      <c r="K18" s="10"/>
    </row>
    <row r="19" spans="1:11" ht="42.6" customHeight="1" x14ac:dyDescent="0.25">
      <c r="A19" s="20"/>
      <c r="B19" s="36" t="s">
        <v>86</v>
      </c>
      <c r="C19" s="28" t="s">
        <v>87</v>
      </c>
      <c r="D19" s="39">
        <v>6330009.4900000002</v>
      </c>
      <c r="E19" s="21" t="s">
        <v>73</v>
      </c>
      <c r="F19" s="21" t="s">
        <v>74</v>
      </c>
      <c r="G19" s="39" t="s">
        <v>91</v>
      </c>
      <c r="H19" s="51">
        <f>[1]FAIS!H19</f>
        <v>1445</v>
      </c>
      <c r="I19" s="83">
        <f>[1]FAIS!I19</f>
        <v>2400</v>
      </c>
      <c r="J19" s="84"/>
      <c r="K19" s="10"/>
    </row>
    <row r="20" spans="1:11" ht="76.5" x14ac:dyDescent="0.25">
      <c r="B20" s="36" t="s">
        <v>76</v>
      </c>
      <c r="C20" s="40" t="s">
        <v>77</v>
      </c>
      <c r="D20" s="25">
        <v>9262231.4100000001</v>
      </c>
      <c r="E20" s="21" t="s">
        <v>73</v>
      </c>
      <c r="F20" s="21" t="s">
        <v>74</v>
      </c>
      <c r="G20" s="21" t="s">
        <v>128</v>
      </c>
      <c r="H20" s="41">
        <f>[1]FAIS!H20</f>
        <v>1175</v>
      </c>
      <c r="I20" s="83">
        <f>[1]FAIS!I20</f>
        <v>21411</v>
      </c>
      <c r="J20" s="84"/>
      <c r="K20" s="10"/>
    </row>
    <row r="21" spans="1:11" ht="76.5" x14ac:dyDescent="0.25">
      <c r="B21" s="36" t="s">
        <v>115</v>
      </c>
      <c r="C21" s="27" t="s">
        <v>88</v>
      </c>
      <c r="D21" s="25">
        <v>10829741.02</v>
      </c>
      <c r="E21" s="21" t="s">
        <v>73</v>
      </c>
      <c r="F21" s="21" t="s">
        <v>74</v>
      </c>
      <c r="G21" s="21" t="s">
        <v>92</v>
      </c>
      <c r="H21" s="41">
        <f>[1]FAIS!H21</f>
        <v>1690</v>
      </c>
      <c r="I21" s="83">
        <f>[1]FAIS!I21</f>
        <v>14135</v>
      </c>
      <c r="J21" s="84"/>
      <c r="K21" s="10"/>
    </row>
    <row r="22" spans="1:11" ht="75" customHeight="1" x14ac:dyDescent="0.25">
      <c r="B22" s="36" t="s">
        <v>78</v>
      </c>
      <c r="C22" s="40" t="s">
        <v>79</v>
      </c>
      <c r="D22" s="39">
        <v>7556115.5999999996</v>
      </c>
      <c r="E22" s="21" t="s">
        <v>73</v>
      </c>
      <c r="F22" s="21" t="s">
        <v>74</v>
      </c>
      <c r="G22" s="21" t="s">
        <v>93</v>
      </c>
      <c r="H22" s="41">
        <f>[1]FAIS!H22</f>
        <v>7700</v>
      </c>
      <c r="I22" s="83">
        <f>[1]FAIS!I22</f>
        <v>5770</v>
      </c>
      <c r="J22" s="84"/>
      <c r="K22" s="10"/>
    </row>
    <row r="23" spans="1:11" ht="76.5" x14ac:dyDescent="0.25">
      <c r="B23" s="43" t="s">
        <v>80</v>
      </c>
      <c r="C23" s="40" t="s">
        <v>81</v>
      </c>
      <c r="D23" s="39">
        <v>12915454.99</v>
      </c>
      <c r="E23" s="21" t="s">
        <v>73</v>
      </c>
      <c r="F23" s="21" t="s">
        <v>74</v>
      </c>
      <c r="G23" s="21" t="s">
        <v>94</v>
      </c>
      <c r="H23" s="41">
        <f>[1]FAIS!H23</f>
        <v>5462</v>
      </c>
      <c r="I23" s="83">
        <f>[1]FAIS!I23</f>
        <v>19300</v>
      </c>
      <c r="J23" s="84"/>
      <c r="K23" s="10"/>
    </row>
    <row r="24" spans="1:11" ht="82.15" customHeight="1" x14ac:dyDescent="0.25">
      <c r="B24" s="35" t="s">
        <v>116</v>
      </c>
      <c r="C24" s="29" t="s">
        <v>117</v>
      </c>
      <c r="D24" s="39">
        <v>12612847.039999999</v>
      </c>
      <c r="E24" s="21" t="s">
        <v>73</v>
      </c>
      <c r="F24" s="21" t="s">
        <v>74</v>
      </c>
      <c r="G24" s="21" t="s">
        <v>135</v>
      </c>
      <c r="H24" s="41">
        <f>[1]FAIS!H24</f>
        <v>20384</v>
      </c>
      <c r="I24" s="83">
        <f>[1]FAIS!I24</f>
        <v>26559</v>
      </c>
      <c r="J24" s="84"/>
      <c r="K24" s="10"/>
    </row>
    <row r="25" spans="1:11" ht="69.599999999999994" customHeight="1" x14ac:dyDescent="0.25">
      <c r="B25" s="35" t="s">
        <v>118</v>
      </c>
      <c r="C25" s="29" t="s">
        <v>119</v>
      </c>
      <c r="D25" s="39">
        <v>7811558.75</v>
      </c>
      <c r="E25" s="21" t="s">
        <v>73</v>
      </c>
      <c r="F25" s="21" t="s">
        <v>74</v>
      </c>
      <c r="G25" s="21" t="s">
        <v>136</v>
      </c>
      <c r="H25" s="41">
        <f>[1]FAIS!H25</f>
        <v>3010</v>
      </c>
      <c r="I25" s="83">
        <f>[1]FAIS!I25</f>
        <v>42246</v>
      </c>
      <c r="J25" s="84"/>
      <c r="K25" s="10"/>
    </row>
    <row r="26" spans="1:11" ht="68.45" customHeight="1" x14ac:dyDescent="0.25">
      <c r="B26" s="35" t="s">
        <v>120</v>
      </c>
      <c r="C26" s="29" t="s">
        <v>137</v>
      </c>
      <c r="D26" s="39">
        <v>4197159.43</v>
      </c>
      <c r="E26" s="21" t="s">
        <v>73</v>
      </c>
      <c r="F26" s="21" t="s">
        <v>74</v>
      </c>
      <c r="G26" s="21" t="s">
        <v>138</v>
      </c>
      <c r="H26" s="41">
        <f>[1]FAIS!H26</f>
        <v>5650</v>
      </c>
      <c r="I26" s="83">
        <f>[1]FAIS!I26</f>
        <v>400</v>
      </c>
      <c r="J26" s="84"/>
      <c r="K26" s="10"/>
    </row>
    <row r="27" spans="1:11" ht="69.599999999999994" customHeight="1" x14ac:dyDescent="0.25">
      <c r="B27" s="35" t="s">
        <v>121</v>
      </c>
      <c r="C27" s="29" t="s">
        <v>139</v>
      </c>
      <c r="D27" s="39">
        <v>4060904.72</v>
      </c>
      <c r="E27" s="21" t="s">
        <v>73</v>
      </c>
      <c r="F27" s="21" t="s">
        <v>74</v>
      </c>
      <c r="G27" s="21" t="s">
        <v>138</v>
      </c>
      <c r="H27" s="41">
        <f>[1]FAIS!H27</f>
        <v>5200</v>
      </c>
      <c r="I27" s="83">
        <f>[1]FAIS!I27</f>
        <v>13600</v>
      </c>
      <c r="J27" s="84"/>
      <c r="K27" s="10"/>
    </row>
    <row r="28" spans="1:11" ht="58.15" customHeight="1" x14ac:dyDescent="0.25">
      <c r="B28" s="35" t="s">
        <v>122</v>
      </c>
      <c r="C28" s="29" t="s">
        <v>123</v>
      </c>
      <c r="D28" s="39">
        <v>1890814.79</v>
      </c>
      <c r="E28" s="21" t="s">
        <v>73</v>
      </c>
      <c r="F28" s="21" t="s">
        <v>74</v>
      </c>
      <c r="G28" s="21" t="s">
        <v>140</v>
      </c>
      <c r="H28" s="41">
        <f>[1]FAIS!H28</f>
        <v>1816</v>
      </c>
      <c r="I28" s="83">
        <f>[1]FAIS!I28</f>
        <v>26559</v>
      </c>
      <c r="J28" s="84"/>
      <c r="K28" s="10"/>
    </row>
    <row r="29" spans="1:11" ht="63.75" x14ac:dyDescent="0.25">
      <c r="B29" s="35" t="s">
        <v>124</v>
      </c>
      <c r="C29" s="29" t="s">
        <v>125</v>
      </c>
      <c r="D29" s="39">
        <v>11261951.85</v>
      </c>
      <c r="E29" s="21" t="s">
        <v>73</v>
      </c>
      <c r="F29" s="21" t="s">
        <v>74</v>
      </c>
      <c r="G29" s="21" t="s">
        <v>141</v>
      </c>
      <c r="H29" s="41">
        <f>[1]FAIS!H29</f>
        <v>1200</v>
      </c>
      <c r="I29" s="83">
        <f>[1]FAIS!I29</f>
        <v>28500</v>
      </c>
      <c r="J29" s="84"/>
      <c r="K29" s="10"/>
    </row>
    <row r="30" spans="1:11" ht="84.6" customHeight="1" x14ac:dyDescent="0.25">
      <c r="B30" s="35" t="s">
        <v>126</v>
      </c>
      <c r="C30" s="23" t="s">
        <v>127</v>
      </c>
      <c r="D30" s="24">
        <v>6826573.1299999999</v>
      </c>
      <c r="E30" s="21">
        <v>6826573.1299999999</v>
      </c>
      <c r="F30" s="21" t="s">
        <v>74</v>
      </c>
      <c r="G30" s="21" t="s">
        <v>142</v>
      </c>
      <c r="H30" s="41">
        <f>[1]FAIS!H30</f>
        <v>2500</v>
      </c>
      <c r="I30" s="83">
        <f>[1]FAIS!I30</f>
        <v>28500</v>
      </c>
      <c r="J30" s="84"/>
      <c r="K30" s="10"/>
    </row>
    <row r="31" spans="1:11" ht="46.15" customHeight="1" thickBot="1" x14ac:dyDescent="0.3">
      <c r="B31" s="44" t="s">
        <v>96</v>
      </c>
      <c r="C31" s="45" t="s">
        <v>95</v>
      </c>
      <c r="D31" s="46">
        <v>5398092.4800000004</v>
      </c>
      <c r="E31" s="47" t="s">
        <v>73</v>
      </c>
      <c r="F31" s="47" t="s">
        <v>74</v>
      </c>
      <c r="G31" s="47" t="s">
        <v>64</v>
      </c>
      <c r="H31" s="48">
        <v>0</v>
      </c>
      <c r="I31" s="81">
        <v>0</v>
      </c>
      <c r="J31" s="82"/>
      <c r="K31" s="10"/>
    </row>
    <row r="32" spans="1:11" ht="15" thickBot="1" x14ac:dyDescent="0.3">
      <c r="B32" s="17"/>
      <c r="C32" s="17"/>
      <c r="D32" s="37">
        <f>SUM(D8:D31)</f>
        <v>183745232.55999994</v>
      </c>
      <c r="E32" s="18"/>
      <c r="F32" s="18"/>
      <c r="G32" s="19"/>
      <c r="H32" s="31"/>
      <c r="I32" s="15"/>
      <c r="J32" s="15"/>
    </row>
    <row r="34" spans="2:11" ht="14.25" customHeight="1" x14ac:dyDescent="0.25">
      <c r="B34" s="93"/>
      <c r="C34" s="93"/>
      <c r="D34" s="93"/>
      <c r="E34" s="93"/>
      <c r="F34" s="93"/>
      <c r="G34" s="93"/>
      <c r="H34" s="93"/>
      <c r="I34" s="93"/>
      <c r="J34" s="93"/>
      <c r="K34" s="10"/>
    </row>
    <row r="35" spans="2:11" ht="61.5" customHeight="1" x14ac:dyDescent="0.25">
      <c r="B35" s="85" t="s">
        <v>145</v>
      </c>
      <c r="C35" s="85"/>
      <c r="D35" s="85"/>
      <c r="E35" s="85"/>
      <c r="F35" s="85"/>
      <c r="G35" s="85"/>
      <c r="H35" s="85"/>
      <c r="I35" s="85"/>
      <c r="J35" s="86"/>
    </row>
  </sheetData>
  <mergeCells count="35">
    <mergeCell ref="I19:J19"/>
    <mergeCell ref="I14:J14"/>
    <mergeCell ref="I15:J15"/>
    <mergeCell ref="I16:J16"/>
    <mergeCell ref="I17:J17"/>
    <mergeCell ref="I18:J18"/>
    <mergeCell ref="I9:J9"/>
    <mergeCell ref="I10:J10"/>
    <mergeCell ref="I11:J11"/>
    <mergeCell ref="I12:J12"/>
    <mergeCell ref="I13:J13"/>
    <mergeCell ref="B35:J35"/>
    <mergeCell ref="C1:J1"/>
    <mergeCell ref="C2:J2"/>
    <mergeCell ref="C3:J3"/>
    <mergeCell ref="I25:J25"/>
    <mergeCell ref="I26:J26"/>
    <mergeCell ref="I24:J24"/>
    <mergeCell ref="B34:J34"/>
    <mergeCell ref="B5:I5"/>
    <mergeCell ref="D6:D7"/>
    <mergeCell ref="E6:G6"/>
    <mergeCell ref="H6:H7"/>
    <mergeCell ref="I6:J7"/>
    <mergeCell ref="B6:C7"/>
    <mergeCell ref="I20:J20"/>
    <mergeCell ref="I8:J8"/>
    <mergeCell ref="I31:J31"/>
    <mergeCell ref="I22:J22"/>
    <mergeCell ref="I23:J23"/>
    <mergeCell ref="I21:J21"/>
    <mergeCell ref="I27:J27"/>
    <mergeCell ref="I28:J28"/>
    <mergeCell ref="I29:J29"/>
    <mergeCell ref="I30:J30"/>
  </mergeCells>
  <printOptions horizontalCentered="1"/>
  <pageMargins left="0.7" right="0.7" top="0.75" bottom="0.75" header="0.3" footer="0.3"/>
  <pageSetup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2024-11-05T20:52:02Z</cp:lastPrinted>
  <dcterms:created xsi:type="dcterms:W3CDTF">2015-10-16T17:50:57Z</dcterms:created>
  <dcterms:modified xsi:type="dcterms:W3CDTF">2024-11-05T20:52:59Z</dcterms:modified>
</cp:coreProperties>
</file>