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LDF\"/>
    </mc:Choice>
  </mc:AlternateContent>
  <xr:revisionPtr revIDLastSave="0" documentId="8_{949F2D75-B41B-449E-9613-38A72D4DB1B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D15" i="2" l="1"/>
  <c r="C15" i="2"/>
  <c r="E14" i="2"/>
  <c r="E17" i="2" l="1"/>
  <c r="D18" i="2"/>
  <c r="C18" i="2"/>
  <c r="E13" i="2"/>
  <c r="E15" i="2" l="1"/>
  <c r="E18" i="2"/>
</calcChain>
</file>

<file path=xl/sharedStrings.xml><?xml version="1.0" encoding="utf-8"?>
<sst xmlns="http://schemas.openxmlformats.org/spreadsheetml/2006/main" count="17" uniqueCount="17">
  <si>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</si>
  <si>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</si>
  <si>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</si>
  <si>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</si>
  <si>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</si>
  <si>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</si>
  <si>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</si>
  <si>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</si>
  <si>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</si>
  <si>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</si>
  <si>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</si>
  <si>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</si>
  <si>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</si>
  <si>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</si>
  <si>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</si>
  <si>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BBVA MEXICO S.A </t>
  </si>
  <si>
    <t xml:space="preserve">                                                Del  1  de 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</si>
</sst>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38" t="s">
        <v>13</v>
      </c>
      <c r="C2" s="38"/>
      <c r="D2" s="38"/>
      <c r="E2" s="38"/>
      <c r="F2" s="1"/>
    </row>
    <row r="3" spans="2:6" ht="21" customHeight="1" x14ac:dyDescent="0.35">
      <c r="B3" s="39" t="s">
        <v>14</v>
      </c>
      <c r="C3" s="39"/>
      <c r="D3" s="39"/>
      <c r="E3" s="39"/>
      <c r="F3" s="1"/>
    </row>
    <row r="4" spans="2:6" ht="15" customHeight="1" x14ac:dyDescent="0.25">
      <c r="B4" s="40" t="s">
        <v>16</v>
      </c>
      <c r="C4" s="40"/>
      <c r="D4" s="40"/>
      <c r="E4" s="40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2" t="s">
        <v>0</v>
      </c>
      <c r="C8" s="6"/>
      <c r="D8" s="22" t="s">
        <v>11</v>
      </c>
      <c r="E8" s="22" t="s">
        <v>12</v>
      </c>
    </row>
    <row r="9" spans="2:6" x14ac:dyDescent="0.25">
      <c r="B9" s="23"/>
      <c r="C9" s="7" t="s">
        <v>1</v>
      </c>
      <c r="D9" s="23"/>
      <c r="E9" s="23"/>
    </row>
    <row r="10" spans="2:6" x14ac:dyDescent="0.25">
      <c r="B10" s="23"/>
      <c r="C10" s="7" t="s">
        <v>2</v>
      </c>
      <c r="D10" s="23"/>
      <c r="E10" s="23"/>
    </row>
    <row r="11" spans="2:6" ht="15.75" thickBot="1" x14ac:dyDescent="0.3">
      <c r="B11" s="24"/>
      <c r="C11" s="8" t="s">
        <v>3</v>
      </c>
      <c r="D11" s="24"/>
      <c r="E11" s="24"/>
    </row>
    <row r="12" spans="2:6" ht="15.75" thickBot="1" x14ac:dyDescent="0.3">
      <c r="B12" s="25" t="s">
        <v>4</v>
      </c>
      <c r="C12" s="26"/>
      <c r="D12" s="26"/>
      <c r="E12" s="27"/>
    </row>
    <row r="13" spans="2:6" ht="25.5" thickBot="1" x14ac:dyDescent="0.3">
      <c r="B13" s="11" t="s">
        <v>5</v>
      </c>
      <c r="C13" s="13">
        <v>278469188.64000005</v>
      </c>
      <c r="D13" s="13">
        <v>8468023.9100000001</v>
      </c>
      <c r="E13" s="10">
        <f>SUM(C13-D13)</f>
        <v>270001164.73000002</v>
      </c>
    </row>
    <row r="14" spans="2:6" s="5" customFormat="1" ht="15.75" thickBot="1" x14ac:dyDescent="0.3">
      <c r="B14" s="19" t="s">
        <v>15</v>
      </c>
      <c r="C14" s="20">
        <v>705044677.89999998</v>
      </c>
      <c r="D14" s="20">
        <v>66067365.350000001</v>
      </c>
      <c r="E14" s="10">
        <f>SUM(C14-D14)</f>
        <v>638977312.54999995</v>
      </c>
    </row>
    <row r="15" spans="2:6" ht="15.75" thickBot="1" x14ac:dyDescent="0.3">
      <c r="B15" s="12" t="s">
        <v>6</v>
      </c>
      <c r="C15" s="14">
        <f>SUM(C13:C14)</f>
        <v>983513866.53999996</v>
      </c>
      <c r="D15" s="14">
        <f>SUM(D13:D14)</f>
        <v>74535389.260000005</v>
      </c>
      <c r="E15" s="9">
        <f>SUM(C15-D15)</f>
        <v>908978477.27999997</v>
      </c>
    </row>
    <row r="16" spans="2:6" ht="15.75" thickBot="1" x14ac:dyDescent="0.3">
      <c r="B16" s="28" t="s">
        <v>7</v>
      </c>
      <c r="C16" s="29"/>
      <c r="D16" s="29"/>
      <c r="E16" s="30"/>
    </row>
    <row r="17" spans="2:6" ht="25.5" thickBot="1" x14ac:dyDescent="0.3">
      <c r="B17" s="11" t="s">
        <v>8</v>
      </c>
      <c r="C17" s="15">
        <v>0</v>
      </c>
      <c r="D17" s="17">
        <v>0</v>
      </c>
      <c r="E17" s="16">
        <f>SUM(C17-D17)</f>
        <v>0</v>
      </c>
    </row>
    <row r="18" spans="2:6" x14ac:dyDescent="0.25">
      <c r="B18" s="31" t="s">
        <v>9</v>
      </c>
      <c r="C18" s="33">
        <f>SUM(C15+C17)</f>
        <v>983513866.53999996</v>
      </c>
      <c r="D18" s="35">
        <f>SUM(D15+D17)</f>
        <v>74535389.260000005</v>
      </c>
      <c r="E18" s="35">
        <f>SUM(C18-D18)</f>
        <v>908978477.27999997</v>
      </c>
    </row>
    <row r="19" spans="2:6" ht="15.75" thickBot="1" x14ac:dyDescent="0.3">
      <c r="B19" s="32"/>
      <c r="C19" s="34"/>
      <c r="D19" s="36"/>
      <c r="E19" s="36"/>
    </row>
    <row r="20" spans="2:6" x14ac:dyDescent="0.25">
      <c r="B20" s="2"/>
      <c r="C20" s="3"/>
      <c r="D20" s="3"/>
      <c r="E20" s="3"/>
    </row>
    <row r="21" spans="2:6" ht="31.5" customHeight="1" x14ac:dyDescent="0.25">
      <c r="B21" s="37" t="s">
        <v>10</v>
      </c>
      <c r="C21" s="37"/>
      <c r="D21" s="37"/>
      <c r="E21" s="37"/>
    </row>
    <row r="22" spans="2:6" s="5" customFormat="1" x14ac:dyDescent="0.25">
      <c r="B22" s="2"/>
      <c r="C22" s="3"/>
      <c r="D22" s="3"/>
      <c r="E22" s="3"/>
    </row>
    <row r="23" spans="2:6" ht="25.5" customHeight="1" x14ac:dyDescent="0.25">
      <c r="F23" s="18"/>
    </row>
    <row r="24" spans="2:6" x14ac:dyDescent="0.25">
      <c r="B24" s="21"/>
      <c r="C24" s="21"/>
      <c r="D24" s="21"/>
      <c r="E24" s="21"/>
      <c r="F24" s="21"/>
    </row>
  </sheetData>
  <mergeCells count="14">
    <mergeCell ref="B2:E2"/>
    <mergeCell ref="B3:E3"/>
    <mergeCell ref="B4:E4"/>
    <mergeCell ref="D8:D11"/>
    <mergeCell ref="E8:E11"/>
    <mergeCell ref="B24:F24"/>
    <mergeCell ref="B8:B11"/>
    <mergeCell ref="B12:E12"/>
    <mergeCell ref="B16:E16"/>
    <mergeCell ref="B18:B19"/>
    <mergeCell ref="C18:C19"/>
    <mergeCell ref="D18:D19"/>
    <mergeCell ref="E18:E19"/>
    <mergeCell ref="B21:E2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2024-11-06T19:34:15Z</dcterms:modified>
</cp:coreProperties>
</file>