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LDF\"/>
    </mc:Choice>
  </mc:AlternateContent>
  <xr:revisionPtr revIDLastSave="0" documentId="8_{9D666535-75E4-4AA9-B680-2411AA1A654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H11" i="2" l="1"/>
  <c r="E28" i="2" l="1"/>
  <c r="E11" i="2" l="1"/>
  <c r="E12" i="2"/>
  <c r="H12" i="2" s="1"/>
  <c r="E13" i="2"/>
  <c r="H13" i="2" s="1"/>
  <c r="E14" i="2"/>
  <c r="H14" i="2" s="1"/>
  <c r="E15" i="2"/>
  <c r="H15" i="2" s="1"/>
  <c r="E16" i="2"/>
  <c r="H16" i="2" l="1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<sst xmlns="http://schemas.openxmlformats.org/spreadsheetml/2006/main" count="611" uniqueCount="137">
  <si>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</si>
  <si>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</si>
  <si>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</si>
  <si>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</si>
  <si>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</si>
  <si>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</si>
  <si>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</si>
  <si>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</si>
  <si>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</si>
  <si>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</si>
  <si>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</si>
  <si>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</si>
  <si>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</si>
  <si>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</si>
  <si>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</si>
  <si>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</si>
  <si>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</si>
  <si>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</si>
  <si>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</si>
  <si>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</si>
  <si>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</si>
  <si>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</si>
  <si>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</si>
  <si>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</si>
  <si>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</si>
  <si>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</si>
  <si>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</si>
  <si>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</si>
  <si>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</si>
  <si>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</si>
  <si>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</si>
  <si>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</si>
  <si>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</si>
  <si>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</si>
  <si>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</si>
  <si>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</si>
  <si>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</si>
  <si>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</si>
  <si>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</si>
  <si>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</si>
  <si>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</si>
  <si>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</si>
  <si>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</si>
  <si>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</si>
  <si>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</si>
  <si>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</si>
  <si>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</si>
  <si>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</si>
  <si>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</si>
  <si>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</si>
  <si>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</si>
  <si>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</si>
  <si>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</si>
  <si>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</si>
  <si>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</si>
  <si>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</si>
  <si>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</si>
  <si>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</si>
  <si>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</si>
  <si>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</si>
  <si>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</si>
  <si>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</si>
  <si>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</si>
  <si>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</si>
  <si>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</si>
  <si>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</si>
  <si>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</si>
  <si>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</si>
  <si>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</si>
  <si>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</si>
  <si>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</si>
  <si>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</si>
  <si>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</si>
  <si>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</si>
  <si>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</si>
  <si>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</si>
  <si>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</si>
  <si>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</si>
  <si>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</si>
  <si>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</si>
  <si>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</si>
  <si>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</si>
  <si>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</si>
  <si>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</si>
  <si>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</si>
  <si>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</si>
  <si>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</si>
  <si>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</si>
  <si>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</si>
  <si>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</si>
  <si>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</si>
  <si>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</si>
  <si>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</si>
  <si>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</si>
  <si>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</si>
  <si>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</si>
  <si>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</si>
  <si>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</si>
  <si>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</si>
  <si>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</si>
  <si>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</si>
  <si>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</si>
  <si>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</si>
  <si>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</si>
  <si>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</si>
  <si>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</si>
  <si>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</si>
  <si>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</si>
  <si>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</si>
  <si>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</si>
  <si>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</si>
  <si>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</si>
  <si>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</si>
  <si>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</si>
  <si>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</si>
  <si>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</si>
  <si>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</si>
  <si>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</si>
  <si>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</si>
  <si>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</si>
  <si>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</si>
  <si>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</si>
  <si>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</si>
  <si>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</si>
  <si>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</si>
  <si>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</si>
  <si>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</si>
  <si>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</si>
  <si>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</si>
  <si>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</si>
  <si>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</si>
  <si>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</si>
  <si>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</si>
  <si>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</si>
  <si>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</si>
  <si>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</si>
  <si>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30 de Septiembre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</si>
</sst>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E3" zoomScale="85" zoomScaleNormal="85" workbookViewId="0">
      <selection activeCell="G17" sqref="G17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4456226807.5799999</v>
      </c>
      <c r="D10" s="41">
        <f>+D11+D16</f>
        <v>-9446703.4399999976</v>
      </c>
      <c r="E10" s="39">
        <f t="shared" ref="E10" si="0">+E11+E16</f>
        <v>4446780104.1400003</v>
      </c>
      <c r="F10" s="41">
        <f>+F11+F16</f>
        <v>3118117310.9099998</v>
      </c>
      <c r="G10" s="39">
        <f>+G11+G16</f>
        <v>3118117310.9099998</v>
      </c>
      <c r="H10" s="41">
        <f>+H11+H16</f>
        <v>1328662793.2300003</v>
      </c>
    </row>
    <row r="11" spans="2:8" ht="25.5" x14ac:dyDescent="0.2">
      <c r="B11" s="37" t="s">
        <v>116</v>
      </c>
      <c r="C11" s="40">
        <v>3162571701.3099999</v>
      </c>
      <c r="D11" s="42">
        <v>139887665.03</v>
      </c>
      <c r="E11" s="40">
        <f>C11+D11</f>
        <v>3302459366.3400002</v>
      </c>
      <c r="F11" s="42">
        <v>2357217641.6599998</v>
      </c>
      <c r="G11" s="42">
        <v>2357217641.6599998</v>
      </c>
      <c r="H11" s="42">
        <f>E11-F11</f>
        <v>945241724.68000031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1293655106.27</v>
      </c>
      <c r="D16" s="42">
        <v>-149334368.47</v>
      </c>
      <c r="E16" s="40">
        <f t="shared" si="1"/>
        <v>1144320737.8</v>
      </c>
      <c r="F16" s="42">
        <v>760899669.25</v>
      </c>
      <c r="G16" s="42">
        <v>760899669.25</v>
      </c>
      <c r="H16" s="42">
        <f t="shared" si="2"/>
        <v>383421068.54999995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9446703.4399999995</v>
      </c>
      <c r="E22" s="39">
        <f t="shared" si="3"/>
        <v>9446703.4399999995</v>
      </c>
      <c r="F22" s="43">
        <f t="shared" si="3"/>
        <v>8812370.3499999996</v>
      </c>
      <c r="G22" s="39">
        <f t="shared" si="3"/>
        <v>8812370.3499999996</v>
      </c>
      <c r="H22" s="43">
        <f>+H28</f>
        <v>634333.08999999985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9446703.4399999995</v>
      </c>
      <c r="E28" s="40">
        <f>C28+D28</f>
        <v>9446703.4399999995</v>
      </c>
      <c r="F28" s="42">
        <v>8812370.3499999996</v>
      </c>
      <c r="G28" s="42">
        <v>8812370.3499999996</v>
      </c>
      <c r="H28" s="42">
        <f>E28-F28</f>
        <v>634333.08999999985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4456226807.5799999</v>
      </c>
      <c r="D33" s="46">
        <f t="shared" ref="D33:H33" si="8">+D10+D22</f>
        <v>0</v>
      </c>
      <c r="E33" s="45">
        <f t="shared" si="8"/>
        <v>4456226807.5799999</v>
      </c>
      <c r="F33" s="46">
        <f t="shared" si="8"/>
        <v>3126929681.2599998</v>
      </c>
      <c r="G33" s="45">
        <f t="shared" si="8"/>
        <v>3126929681.2599998</v>
      </c>
      <c r="H33" s="46">
        <f t="shared" si="8"/>
        <v>1329297126.3200002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2024-05-03T17:31:49Z</cp:lastPrinted>
  <dcterms:created xsi:type="dcterms:W3CDTF">2022-05-26T18:47:27Z</dcterms:created>
  <dcterms:modified xsi:type="dcterms:W3CDTF">2024-11-07T16:14:57Z</dcterms:modified>
</cp:coreProperties>
</file>