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Desarrollo Rural\"/>
    </mc:Choice>
  </mc:AlternateContent>
  <xr:revisionPtr revIDLastSave="0" documentId="13_ncr:1_{35B5DB65-AA21-4D8D-930E-43DA76CF67BD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Desarrollo Rur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D16" i="1"/>
  <c r="F16" i="1"/>
  <c r="G7" i="1" l="1"/>
  <c r="G8" i="1"/>
  <c r="G9" i="1"/>
  <c r="G10" i="1"/>
  <c r="G11" i="1"/>
  <c r="G12" i="1"/>
  <c r="G13" i="1"/>
  <c r="G14" i="1"/>
  <c r="G15" i="1"/>
  <c r="H7" i="1" l="1"/>
  <c r="H10" i="1"/>
  <c r="H8" i="1"/>
  <c r="H11" i="1"/>
  <c r="G6" i="1"/>
  <c r="H6" i="1" s="1"/>
  <c r="H12" i="1" l="1"/>
  <c r="H13" i="1"/>
  <c r="H14" i="1"/>
  <c r="H9" i="1"/>
  <c r="H15" i="1"/>
  <c r="G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E10" authorId="0" shapeId="0" xr:uid="{7BD3F5C3-F1BD-48CF-BF44-887DAECFDE8B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https://www.zapopan.gob.mx/wp-content/uploads/2024/11/Justificante_Comision_Desarrollo_Rural_13112024_Daniel_Guzman.pdf</t>
        </r>
      </text>
    </comment>
    <comment ref="E14" authorId="0" shapeId="0" xr:uid="{F3B0214F-C6A5-4915-B617-B92959B79410}">
      <text>
        <r>
          <rPr>
            <b/>
            <sz val="8"/>
            <color indexed="81"/>
            <rFont val="Century Gothic"/>
            <family val="2"/>
          </rPr>
          <t xml:space="preserve">Justificante Inasistencia: </t>
        </r>
        <r>
          <rPr>
            <sz val="8"/>
            <color indexed="81"/>
            <rFont val="Century Gothic"/>
            <family val="2"/>
          </rPr>
          <t>https://www.zapopan.gob.mx/wp-content/uploads/2024/11/Justificante_Comision_Desarrollo_Rural_13112024_Pedro_Kumamoto.pdf</t>
        </r>
        <r>
          <rPr>
            <b/>
            <sz val="8"/>
            <color indexed="81"/>
            <rFont val="Century Gothic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<sst xmlns="http://schemas.openxmlformats.org/spreadsheetml/2006/main" count="40" uniqueCount="25">
  <si>
    <t>AYUNTAMIENTO DE ZAPOPAN, JALISCO</t>
  </si>
  <si>
    <t>ESTADÍSTICA DE ASISTENCIA 2024</t>
  </si>
  <si>
    <t>NOMBRE DE REGIDOR (A)</t>
  </si>
  <si>
    <t>CARGO</t>
  </si>
  <si>
    <t>FRACCIÓN PARTIDISTA</t>
  </si>
  <si>
    <t>Presidente</t>
  </si>
  <si>
    <t>Integrante</t>
  </si>
  <si>
    <t>Total de asistencias</t>
  </si>
  <si>
    <t>Porcentaje de 
Asistencia por Regidor</t>
  </si>
  <si>
    <t>% TOTAL DE ASISTENCIA POR SESIÓN</t>
  </si>
  <si>
    <t xml:space="preserve">COALICIÓN SIGAMOS HACIENDO HISTORIA EN JALISCO </t>
  </si>
  <si>
    <t>MOVIMIENTO CIUDADANO</t>
  </si>
  <si>
    <t>Gabriela Alejandra Magaña Enríquez</t>
  </si>
  <si>
    <t>COALICIÓN FUERZA Y 
CORAZÓN POR JALISCO</t>
  </si>
  <si>
    <t>COMISIÓN COLEGIADA Y PERMANENTE DE DESARROLLO RURAL</t>
  </si>
  <si>
    <t>Cuauhtémoc Gámez Ponce</t>
  </si>
  <si>
    <t xml:space="preserve">Miguel Ángel Ixtláhuac Baumbach </t>
  </si>
  <si>
    <t xml:space="preserve">Norma Lizzet González González </t>
  </si>
  <si>
    <t xml:space="preserve">Daniel Guzmán Núñez </t>
  </si>
  <si>
    <t>Haidee Viviana Aceves Pérez</t>
  </si>
  <si>
    <t xml:space="preserve">Carlos Armando Peralta Jauregui </t>
  </si>
  <si>
    <t xml:space="preserve">Karla Azucena Díaz López </t>
  </si>
  <si>
    <t xml:space="preserve">José Pedro Kumamoto Aguilar </t>
  </si>
  <si>
    <t xml:space="preserve">Oscar Eduardo Santos Rizo </t>
  </si>
  <si>
    <t>REGISTRO DE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</si>
</sst>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9" fillId="3" borderId="1" xfId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 DESARROLLO RURAL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8D8-4807-ACE2-DD9A14A0A3A2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130-4138-B00D-57098512850E}"/>
              </c:ext>
            </c:extLst>
          </c:dPt>
          <c:dPt>
            <c:idx val="8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130-4138-B00D-57098512850E}"/>
              </c:ext>
            </c:extLst>
          </c:dPt>
          <c:dPt>
            <c:idx val="9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130-4138-B00D-57098512850E}"/>
              </c:ext>
            </c:extLst>
          </c:dPt>
          <c:cat>
            <c:strRef>
              <c:f>'Comisión Desarrollo Rural'!$A$6:$A$15</c:f>
              <c:strCache>
                <c:ptCount val="10"/>
                <c:pt idx="0">
                  <c:v>Gabriela Alejandra Magaña Enríquez</c:v>
                </c:pt>
                <c:pt idx="1">
                  <c:v>Cuauhtémoc Gámez Ponce</c:v>
                </c:pt>
                <c:pt idx="2">
                  <c:v>Miguel Ángel Ixtláhuac Baumbach </c:v>
                </c:pt>
                <c:pt idx="3">
                  <c:v>Norma Lizzet González González </c:v>
                </c:pt>
                <c:pt idx="4">
                  <c:v>Daniel Guzmán Núñez </c:v>
                </c:pt>
                <c:pt idx="5">
                  <c:v>Haidee Viviana Aceves Pérez</c:v>
                </c:pt>
                <c:pt idx="6">
                  <c:v>Carlos Armando Peralta Jauregui </c:v>
                </c:pt>
                <c:pt idx="7">
                  <c:v>Karla Azucena Díaz López </c:v>
                </c:pt>
                <c:pt idx="8">
                  <c:v>José Pedro Kumamoto Aguilar </c:v>
                </c:pt>
                <c:pt idx="9">
                  <c:v>Oscar Eduardo Santos Rizo </c:v>
                </c:pt>
              </c:strCache>
            </c:strRef>
          </c:cat>
          <c:val>
            <c:numRef>
              <c:f>'Comisión Desarrollo Rural'!$G$6:$G$15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 DESARROLLO RURAL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Rural'!$A$6:$A$15</c:f>
              <c:strCache>
                <c:ptCount val="10"/>
                <c:pt idx="0">
                  <c:v>Gabriela Alejandra Magaña Enríquez</c:v>
                </c:pt>
                <c:pt idx="1">
                  <c:v>Cuauhtémoc Gámez Ponce</c:v>
                </c:pt>
                <c:pt idx="2">
                  <c:v>Miguel Ángel Ixtláhuac Baumbach </c:v>
                </c:pt>
                <c:pt idx="3">
                  <c:v>Norma Lizzet González González </c:v>
                </c:pt>
                <c:pt idx="4">
                  <c:v>Daniel Guzmán Núñez </c:v>
                </c:pt>
                <c:pt idx="5">
                  <c:v>Haidee Viviana Aceves Pérez</c:v>
                </c:pt>
                <c:pt idx="6">
                  <c:v>Carlos Armando Peralta Jauregui </c:v>
                </c:pt>
                <c:pt idx="7">
                  <c:v>Karla Azucena Díaz López </c:v>
                </c:pt>
                <c:pt idx="8">
                  <c:v>José Pedro Kumamoto Aguilar </c:v>
                </c:pt>
                <c:pt idx="9">
                  <c:v>Oscar Eduardo Santos Rizo </c:v>
                </c:pt>
              </c:strCache>
            </c:strRef>
          </c:cat>
          <c:val>
            <c:numRef>
              <c:f>'Comisión Desarrollo Rural'!$G$6:$G$15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 DESARROLLO RURAL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1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'Comisión Desarrollo Rural'!$D$5:$F$5</c:f>
              <c:numCache>
                <c:formatCode>m/d/yyyy</c:formatCode>
                <c:ptCount val="3"/>
                <c:pt idx="0">
                  <c:v>45588</c:v>
                </c:pt>
                <c:pt idx="1">
                  <c:v>45609</c:v>
                </c:pt>
                <c:pt idx="2">
                  <c:v>45636</c:v>
                </c:pt>
              </c:numCache>
            </c:numRef>
          </c:cat>
          <c:val>
            <c:numRef>
              <c:f>'Comisión Desarrollo Rural'!$D$16:$F$16</c:f>
              <c:numCache>
                <c:formatCode>0</c:formatCode>
                <c:ptCount val="3"/>
                <c:pt idx="0" formatCode="General">
                  <c:v>90</c:v>
                </c:pt>
                <c:pt idx="1">
                  <c:v>80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dateAx>
        <c:axId val="1909847743"/>
        <c:scaling>
          <c:orientation val="minMax"/>
        </c:scaling>
        <c:delete val="0"/>
        <c:axPos val="l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Offset val="100"/>
        <c:baseTimeUnit val="days"/>
      </c:date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0</xdr:col>
      <xdr:colOff>950355</xdr:colOff>
      <xdr:row>2</xdr:row>
      <xdr:rowOff>271992</xdr:rowOff>
    </xdr:to>
    <xdr:pic>
      <xdr:nvPicPr>
        <xdr:cNvPr id="2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D85DE36D-B15A-44C4-8EB9-355255160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6200"/>
          <a:ext cx="759855" cy="824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504825</xdr:colOff>
      <xdr:row>0</xdr:row>
      <xdr:rowOff>76200</xdr:rowOff>
    </xdr:from>
    <xdr:to>
      <xdr:col>7</xdr:col>
      <xdr:colOff>1264680</xdr:colOff>
      <xdr:row>2</xdr:row>
      <xdr:rowOff>271992</xdr:rowOff>
    </xdr:to>
    <xdr:pic>
      <xdr:nvPicPr>
        <xdr:cNvPr id="3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10BC5EE9-3F0E-46CC-BC9A-B920EB450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76200"/>
          <a:ext cx="759855" cy="824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142874</xdr:colOff>
      <xdr:row>17</xdr:row>
      <xdr:rowOff>4762</xdr:rowOff>
    </xdr:from>
    <xdr:to>
      <xdr:col>3</xdr:col>
      <xdr:colOff>542924</xdr:colOff>
      <xdr:row>32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762000</xdr:colOff>
      <xdr:row>17</xdr:row>
      <xdr:rowOff>0</xdr:rowOff>
    </xdr:from>
    <xdr:to>
      <xdr:col>8</xdr:col>
      <xdr:colOff>0</xdr:colOff>
      <xdr:row>32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38100</xdr:colOff>
      <xdr:row>34</xdr:row>
      <xdr:rowOff>33337</xdr:rowOff>
    </xdr:from>
    <xdr:to>
      <xdr:col>7</xdr:col>
      <xdr:colOff>114300</xdr:colOff>
      <xdr:row>50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4/11/Justificante_Comision_Desarrollo_Rural_13112024_Pedro_Kumamoto.pdf" TargetMode="External"/><Relationship Id="rId1" Type="http://schemas.openxmlformats.org/officeDocument/2006/relationships/hyperlink" Target="https://www.zapopan.gob.mx/wp-content/uploads/2024/11/Justificante_Comision_Desarrollo_Rural_13112024_Daniel_Guzman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H16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3" width="26.28515625" style="1" customWidth="1"/>
    <col min="4" max="6" width="15.7109375" style="1" customWidth="1"/>
    <col min="7" max="8" width="20.7109375" style="1" customWidth="1"/>
    <col min="9" max="16384" width="11.42578125" style="1"/>
  </cols>
  <sheetData>
    <row r="1" spans="1:8" ht="24.95" customHeight="1" x14ac:dyDescent="0.25">
      <c r="A1" s="16" t="s">
        <v>0</v>
      </c>
      <c r="B1" s="17"/>
      <c r="C1" s="17"/>
      <c r="D1" s="17"/>
      <c r="E1" s="17"/>
      <c r="F1" s="17"/>
      <c r="G1" s="17"/>
      <c r="H1" s="18"/>
    </row>
    <row r="2" spans="1:8" ht="24.95" customHeight="1" x14ac:dyDescent="0.25">
      <c r="A2" s="13" t="s">
        <v>1</v>
      </c>
      <c r="B2" s="14"/>
      <c r="C2" s="14"/>
      <c r="D2" s="14"/>
      <c r="E2" s="14"/>
      <c r="F2" s="14"/>
      <c r="G2" s="14"/>
      <c r="H2" s="15"/>
    </row>
    <row r="3" spans="1:8" ht="24.95" customHeight="1" x14ac:dyDescent="0.25">
      <c r="A3" s="23" t="s">
        <v>14</v>
      </c>
      <c r="B3" s="24"/>
      <c r="C3" s="24"/>
      <c r="D3" s="24"/>
      <c r="E3" s="24"/>
      <c r="F3" s="24"/>
      <c r="G3" s="24"/>
      <c r="H3" s="25"/>
    </row>
    <row r="4" spans="1:8" s="3" customFormat="1" ht="24.95" customHeight="1" x14ac:dyDescent="0.3">
      <c r="A4" s="19" t="s">
        <v>2</v>
      </c>
      <c r="B4" s="19" t="s">
        <v>3</v>
      </c>
      <c r="C4" s="19" t="s">
        <v>4</v>
      </c>
      <c r="D4" s="19" t="s">
        <v>24</v>
      </c>
      <c r="E4" s="19"/>
      <c r="F4" s="19"/>
      <c r="G4" s="19"/>
      <c r="H4" s="19"/>
    </row>
    <row r="5" spans="1:8" s="3" customFormat="1" ht="30" customHeight="1" x14ac:dyDescent="0.3">
      <c r="A5" s="19"/>
      <c r="B5" s="19"/>
      <c r="C5" s="19"/>
      <c r="D5" s="5">
        <v>45588</v>
      </c>
      <c r="E5" s="5">
        <v>45609</v>
      </c>
      <c r="F5" s="5">
        <v>45636</v>
      </c>
      <c r="G5" s="6" t="s">
        <v>7</v>
      </c>
      <c r="H5" s="6" t="s">
        <v>8</v>
      </c>
    </row>
    <row r="6" spans="1:8" s="3" customFormat="1" ht="30" customHeight="1" x14ac:dyDescent="0.3">
      <c r="A6" s="4" t="s">
        <v>12</v>
      </c>
      <c r="B6" s="2" t="s">
        <v>5</v>
      </c>
      <c r="C6" s="2" t="s">
        <v>11</v>
      </c>
      <c r="D6" s="2">
        <v>1</v>
      </c>
      <c r="E6" s="2">
        <v>1</v>
      </c>
      <c r="F6" s="2">
        <v>1</v>
      </c>
      <c r="G6" s="8">
        <f t="shared" ref="G6:G15" si="0">SUM(D6:F6)</f>
        <v>3</v>
      </c>
      <c r="H6" s="26">
        <f>(G6*100)/(G6)</f>
        <v>100</v>
      </c>
    </row>
    <row r="7" spans="1:8" s="3" customFormat="1" ht="30" customHeight="1" x14ac:dyDescent="0.3">
      <c r="A7" s="4" t="s">
        <v>15</v>
      </c>
      <c r="B7" s="2" t="s">
        <v>6</v>
      </c>
      <c r="C7" s="2" t="s">
        <v>11</v>
      </c>
      <c r="D7" s="2">
        <v>1</v>
      </c>
      <c r="E7" s="2">
        <v>1</v>
      </c>
      <c r="F7" s="2">
        <v>1</v>
      </c>
      <c r="G7" s="8">
        <f t="shared" si="0"/>
        <v>3</v>
      </c>
      <c r="H7" s="26">
        <f>(G7*100)/(G6)</f>
        <v>100</v>
      </c>
    </row>
    <row r="8" spans="1:8" s="3" customFormat="1" ht="30" customHeight="1" x14ac:dyDescent="0.3">
      <c r="A8" s="4" t="s">
        <v>16</v>
      </c>
      <c r="B8" s="2" t="s">
        <v>6</v>
      </c>
      <c r="C8" s="2" t="s">
        <v>11</v>
      </c>
      <c r="D8" s="2">
        <v>1</v>
      </c>
      <c r="E8" s="2">
        <v>1</v>
      </c>
      <c r="F8" s="2">
        <v>1</v>
      </c>
      <c r="G8" s="8">
        <f t="shared" si="0"/>
        <v>3</v>
      </c>
      <c r="H8" s="26">
        <f>(G8*100)/(G6)</f>
        <v>100</v>
      </c>
    </row>
    <row r="9" spans="1:8" s="3" customFormat="1" ht="30" customHeight="1" x14ac:dyDescent="0.3">
      <c r="A9" s="4" t="s">
        <v>17</v>
      </c>
      <c r="B9" s="2" t="s">
        <v>6</v>
      </c>
      <c r="C9" s="2" t="s">
        <v>11</v>
      </c>
      <c r="D9" s="2">
        <v>1</v>
      </c>
      <c r="E9" s="2">
        <v>1</v>
      </c>
      <c r="F9" s="2">
        <v>1</v>
      </c>
      <c r="G9" s="8">
        <f t="shared" si="0"/>
        <v>3</v>
      </c>
      <c r="H9" s="26">
        <f>(G9*100)/(G6)</f>
        <v>100</v>
      </c>
    </row>
    <row r="10" spans="1:8" s="3" customFormat="1" ht="30" customHeight="1" x14ac:dyDescent="0.3">
      <c r="A10" s="4" t="s">
        <v>18</v>
      </c>
      <c r="B10" s="2" t="s">
        <v>6</v>
      </c>
      <c r="C10" s="2" t="s">
        <v>11</v>
      </c>
      <c r="D10" s="2">
        <v>1</v>
      </c>
      <c r="E10" s="12">
        <v>0</v>
      </c>
      <c r="F10" s="2">
        <v>1</v>
      </c>
      <c r="G10" s="8">
        <f t="shared" si="0"/>
        <v>2</v>
      </c>
      <c r="H10" s="26">
        <f>(G10*100)/(G6)</f>
        <v>66.666666666666671</v>
      </c>
    </row>
    <row r="11" spans="1:8" s="3" customFormat="1" ht="30" customHeight="1" x14ac:dyDescent="0.3">
      <c r="A11" s="4" t="s">
        <v>19</v>
      </c>
      <c r="B11" s="2" t="s">
        <v>6</v>
      </c>
      <c r="C11" s="2" t="s">
        <v>11</v>
      </c>
      <c r="D11" s="2">
        <v>1</v>
      </c>
      <c r="E11" s="2">
        <v>1</v>
      </c>
      <c r="F11" s="2">
        <v>1</v>
      </c>
      <c r="G11" s="8">
        <f t="shared" si="0"/>
        <v>3</v>
      </c>
      <c r="H11" s="26">
        <f>(G11*100)/(G6)</f>
        <v>100</v>
      </c>
    </row>
    <row r="12" spans="1:8" s="3" customFormat="1" ht="30" customHeight="1" x14ac:dyDescent="0.3">
      <c r="A12" s="4" t="s">
        <v>20</v>
      </c>
      <c r="B12" s="2" t="s">
        <v>6</v>
      </c>
      <c r="C12" s="9" t="s">
        <v>10</v>
      </c>
      <c r="D12" s="2">
        <v>1</v>
      </c>
      <c r="E12" s="2">
        <v>1</v>
      </c>
      <c r="F12" s="2">
        <v>1</v>
      </c>
      <c r="G12" s="8">
        <f t="shared" si="0"/>
        <v>3</v>
      </c>
      <c r="H12" s="26">
        <f>(G12*100)/(G6)</f>
        <v>100</v>
      </c>
    </row>
    <row r="13" spans="1:8" s="3" customFormat="1" ht="30" customHeight="1" x14ac:dyDescent="0.3">
      <c r="A13" s="4" t="s">
        <v>21</v>
      </c>
      <c r="B13" s="2" t="s">
        <v>6</v>
      </c>
      <c r="C13" s="9" t="s">
        <v>10</v>
      </c>
      <c r="D13" s="2">
        <v>0</v>
      </c>
      <c r="E13" s="2">
        <v>1</v>
      </c>
      <c r="F13" s="2">
        <v>1</v>
      </c>
      <c r="G13" s="8">
        <f t="shared" si="0"/>
        <v>2</v>
      </c>
      <c r="H13" s="26">
        <f>(G13*100)/(G6)</f>
        <v>66.666666666666671</v>
      </c>
    </row>
    <row r="14" spans="1:8" s="3" customFormat="1" ht="30" customHeight="1" x14ac:dyDescent="0.3">
      <c r="A14" s="4" t="s">
        <v>22</v>
      </c>
      <c r="B14" s="2" t="s">
        <v>6</v>
      </c>
      <c r="C14" s="9" t="s">
        <v>10</v>
      </c>
      <c r="D14" s="2">
        <v>1</v>
      </c>
      <c r="E14" s="12">
        <v>0</v>
      </c>
      <c r="F14" s="2">
        <v>1</v>
      </c>
      <c r="G14" s="8">
        <f t="shared" si="0"/>
        <v>2</v>
      </c>
      <c r="H14" s="26">
        <f>(G14*100)/(G6)</f>
        <v>66.666666666666671</v>
      </c>
    </row>
    <row r="15" spans="1:8" s="3" customFormat="1" ht="30" customHeight="1" x14ac:dyDescent="0.3">
      <c r="A15" s="4" t="s">
        <v>23</v>
      </c>
      <c r="B15" s="2" t="s">
        <v>6</v>
      </c>
      <c r="C15" s="9" t="s">
        <v>13</v>
      </c>
      <c r="D15" s="2">
        <v>1</v>
      </c>
      <c r="E15" s="2">
        <v>1</v>
      </c>
      <c r="F15" s="2">
        <v>1</v>
      </c>
      <c r="G15" s="8">
        <f t="shared" si="0"/>
        <v>3</v>
      </c>
      <c r="H15" s="26">
        <f>(G15*100)/(G6)</f>
        <v>100</v>
      </c>
    </row>
    <row r="16" spans="1:8" s="3" customFormat="1" ht="30" customHeight="1" x14ac:dyDescent="0.3">
      <c r="A16" s="20" t="s">
        <v>9</v>
      </c>
      <c r="B16" s="21"/>
      <c r="C16" s="22"/>
      <c r="D16" s="7">
        <f>SUM(D6:D15)/10*100</f>
        <v>90</v>
      </c>
      <c r="E16" s="10">
        <f>SUM(E6:E15)/10*100</f>
        <v>80</v>
      </c>
      <c r="F16" s="10">
        <f>SUM(F6:F15)/10*100</f>
        <v>100</v>
      </c>
      <c r="G16" s="7">
        <f t="shared" ref="G16" si="1">SUM(G6:G15)</f>
        <v>27</v>
      </c>
      <c r="H16" s="11"/>
    </row>
  </sheetData>
  <mergeCells count="8">
    <mergeCell ref="A2:H2"/>
    <mergeCell ref="A1:H1"/>
    <mergeCell ref="D4:H4"/>
    <mergeCell ref="A16:C16"/>
    <mergeCell ref="A4:A5"/>
    <mergeCell ref="B4:B5"/>
    <mergeCell ref="C4:C5"/>
    <mergeCell ref="A3:H3"/>
  </mergeCells>
  <hyperlinks>
    <hyperlink ref="E10" r:id="rId1" display="https://www.zapopan.gob.mx/wp-content/uploads/2024/11/Justificante_Comision_Desarrollo_Rural_13112024_Daniel_Guzman.pdf" xr:uid="{579F3D8B-B997-4B55-B3E2-62E6C7769C81}"/>
    <hyperlink ref="E14" r:id="rId2" display="https://www.zapopan.gob.mx/wp-content/uploads/2024/11/Justificante_Comision_Desarrollo_Rural_13112024_Pedro_Kumamoto.pdf" xr:uid="{B82A4CFC-0B13-45A3-A981-3A2708DEDC92}"/>
  </hyperlinks>
  <pageMargins left="0.7" right="0.7" top="0.75" bottom="0.75" header="0.3" footer="0.3"/>
  <pageSetup orientation="portrait" r:id="rId3"/>
  <ignoredErrors>
    <ignoredError sqref="D16:F16" formulaRange="1"/>
  </ignoredError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Desarrollo Rural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2024-12-20T18:37:37Z</dcterms:modified>
</cp:coreProperties>
</file>