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sarrollo Social y Humano\"/>
    </mc:Choice>
  </mc:AlternateContent>
  <xr:revisionPtr revIDLastSave="0" documentId="13_ncr:1_{211355F5-CDD7-4C75-9A69-007E955693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sión Desarrollo Social" sheetId="1" r:id="rId1"/>
  </sheets>
  <calcPr calcId="191029"/>
</workbook>
</file>

<file path=xl/calcChain.xml><?xml version="1.0" encoding="utf-8"?>
<calcChain xmlns="http://schemas.openxmlformats.org/spreadsheetml/2006/main">
  <c r="I6" i="1" l="1"/>
  <c r="G13" i="1"/>
  <c r="H9" i="1" l="1"/>
  <c r="E13" i="1"/>
  <c r="F13" i="1"/>
  <c r="D13" i="1"/>
  <c r="H12" i="1" l="1"/>
  <c r="H11" i="1"/>
  <c r="H10" i="1"/>
  <c r="H8" i="1"/>
  <c r="H7" i="1"/>
  <c r="I9" i="1" s="1"/>
  <c r="H6" i="1"/>
  <c r="I12" i="1" l="1"/>
  <c r="I7" i="1"/>
  <c r="I8" i="1"/>
  <c r="I10" i="1"/>
  <c r="I11" i="1"/>
  <c r="H13" i="1"/>
</calcChain>
</file>

<file path=xl/sharedStrings.xml><?xml version="1.0" encoding="utf-8"?>
<sst xmlns="http://schemas.openxmlformats.org/spreadsheetml/2006/main" count="31" uniqueCount="21">
  <si>
    <t>AYUNTAMIENTO DE ZAPOPAN, JALISCO</t>
  </si>
  <si>
    <t>ESTADÍSTICA DE ASISTENCIA 2024</t>
  </si>
  <si>
    <t>COMISIÓN COLEGIADA Y PERMANENTE DE DESARROLLO SOCIAL Y HUMANO</t>
  </si>
  <si>
    <t>NOMBRE DE REGIDOR (A)</t>
  </si>
  <si>
    <t>CARGO</t>
  </si>
  <si>
    <t>FRACCIÓN PARTIDISTA</t>
  </si>
  <si>
    <t>Total de asistencias</t>
  </si>
  <si>
    <t>Porcentaje de 
Asistencia por Regidor</t>
  </si>
  <si>
    <t>Norma Lizzet González González</t>
  </si>
  <si>
    <t>Presidente</t>
  </si>
  <si>
    <t>MOVIMIENTO CIUDADANO</t>
  </si>
  <si>
    <t>Martha Angelica Zamudio Macias</t>
  </si>
  <si>
    <t>Integrante</t>
  </si>
  <si>
    <t>Daniel Guzmán Núñez</t>
  </si>
  <si>
    <t>Miguel Ángel Ixtláhuac Baumbach</t>
  </si>
  <si>
    <t xml:space="preserve">Carlos Armando Peralta Jauregui </t>
  </si>
  <si>
    <t xml:space="preserve">COALICIÓN SIGAMOS HACIENDO HISTORIA EN JALISCO </t>
  </si>
  <si>
    <t>José Pedro Kumamoto Aguilar</t>
  </si>
  <si>
    <t>% TOTAL DE ASISTENCIA POR SESIÓN</t>
  </si>
  <si>
    <t>REGISTRO DE ASISTENCIA</t>
  </si>
  <si>
    <t>Maria Elena Ortiz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</si>
</sst>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3" borderId="9" xfId="0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1" fillId="3" borderId="9" xfId="0" applyFont="1" applyFill="1" applyBorder="1"/>
    <xf numFmtId="1" fontId="5" fillId="3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 DESARROLLO SOCIAL Y HUMANO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4002E-2"/>
          <c:y val="3.8961038961039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lang="es-MX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94-4951-B86F-B0193DF38C13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94-4951-B86F-B0193DF38C13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94-4951-B86F-B0193DF38C13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94-4951-B86F-B0193DF38C13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894-4951-B86F-B0193DF38C13}"/>
              </c:ext>
            </c:extLst>
          </c:dPt>
          <c:dPt>
            <c:idx val="5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894-4951-B86F-B0193DF38C13}"/>
              </c:ext>
            </c:extLst>
          </c:dPt>
          <c:dPt>
            <c:idx val="6"/>
            <c:bubble3D val="0"/>
            <c:spPr>
              <a:solidFill>
                <a:schemeClr val="accent5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6E8-44E4-808D-E6C94689B2FB}"/>
              </c:ext>
            </c:extLst>
          </c:dPt>
          <c:cat>
            <c:strRef>
              <c:f>'Comisión Desarrollo Social'!$A$6:$A$12</c:f>
              <c:strCache>
                <c:ptCount val="7"/>
                <c:pt idx="0">
                  <c:v>Norma Lizzet González González</c:v>
                </c:pt>
                <c:pt idx="1">
                  <c:v>Martha Angelica Zamudio Macias</c:v>
                </c:pt>
                <c:pt idx="2">
                  <c:v>Daniel Guzmán Núñez</c:v>
                </c:pt>
                <c:pt idx="3">
                  <c:v>Maria Elena Ortiz Sánchez</c:v>
                </c:pt>
                <c:pt idx="4">
                  <c:v>Miguel Ángel Ixtláhuac Baumbach</c:v>
                </c:pt>
                <c:pt idx="5">
                  <c:v>Carlos Armando Peralta Jauregui </c:v>
                </c:pt>
                <c:pt idx="6">
                  <c:v>José Pedro Kumamoto Aguilar</c:v>
                </c:pt>
              </c:strCache>
            </c:strRef>
          </c:cat>
          <c:val>
            <c:numRef>
              <c:f>'Comisión Desarrollo Social'!$H$6:$H$12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94-4951-B86F-B0193DF3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041a8378-d614-48c6-bbf2-b821d415a6c1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DESARROLLO SOCIAL Y HUMANO</a:t>
            </a:r>
          </a:p>
        </c:rich>
      </c:tx>
      <c:layout>
        <c:manualLayout>
          <c:xMode val="edge"/>
          <c:yMode val="edge"/>
          <c:x val="0.49977777777777799"/>
          <c:y val="2.7777777777777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Social'!$A$6:$A$12</c:f>
              <c:strCache>
                <c:ptCount val="7"/>
                <c:pt idx="0">
                  <c:v>Norma Lizzet González González</c:v>
                </c:pt>
                <c:pt idx="1">
                  <c:v>Martha Angelica Zamudio Macias</c:v>
                </c:pt>
                <c:pt idx="2">
                  <c:v>Daniel Guzmán Núñez</c:v>
                </c:pt>
                <c:pt idx="3">
                  <c:v>Maria Elena Ortiz Sánchez</c:v>
                </c:pt>
                <c:pt idx="4">
                  <c:v>Miguel Ángel Ixtláhuac Baumbach</c:v>
                </c:pt>
                <c:pt idx="5">
                  <c:v>Carlos Armando Peralta Jauregui </c:v>
                </c:pt>
                <c:pt idx="6">
                  <c:v>José Pedro Kumamoto Aguilar</c:v>
                </c:pt>
              </c:strCache>
            </c:strRef>
          </c:cat>
          <c:val>
            <c:numRef>
              <c:f>'Comisión Desarrollo Social'!$H$6:$H$12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6-4B95-847D-0F73F7B9A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12644f16-1b0e-4878-ae6a-bb3e49a55c60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 DESARROLLO SOCIAL Y HUMANO</a:t>
            </a:r>
          </a:p>
        </c:rich>
      </c:tx>
      <c:layout>
        <c:manualLayout>
          <c:xMode val="edge"/>
          <c:yMode val="edge"/>
          <c:x val="0.63035849602464999"/>
          <c:y val="2.5196846227813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Desarrollo Social'!$D$5:$G$5</c:f>
              <c:numCache>
                <c:formatCode>m/d/yyyy</c:formatCode>
                <c:ptCount val="4"/>
                <c:pt idx="0">
                  <c:v>45587</c:v>
                </c:pt>
                <c:pt idx="1">
                  <c:v>45609</c:v>
                </c:pt>
                <c:pt idx="2">
                  <c:v>45624</c:v>
                </c:pt>
                <c:pt idx="3">
                  <c:v>45635</c:v>
                </c:pt>
              </c:numCache>
            </c:numRef>
          </c:cat>
          <c:val>
            <c:numRef>
              <c:f>'Comisión Desarrollo Social'!$D$13:$G$13</c:f>
              <c:numCache>
                <c:formatCode>0</c:formatCode>
                <c:ptCount val="4"/>
                <c:pt idx="0">
                  <c:v>100</c:v>
                </c:pt>
                <c:pt idx="1">
                  <c:v>71.428571428571431</c:v>
                </c:pt>
                <c:pt idx="2">
                  <c:v>85.714285714285708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3-4D7C-AF02-E04EC5E87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7f49638-c5a1-4a49-88a6-6e590f0668f3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14</xdr:row>
      <xdr:rowOff>4762</xdr:rowOff>
    </xdr:from>
    <xdr:to>
      <xdr:col>3</xdr:col>
      <xdr:colOff>542924</xdr:colOff>
      <xdr:row>29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14</xdr:row>
      <xdr:rowOff>0</xdr:rowOff>
    </xdr:from>
    <xdr:to>
      <xdr:col>9</xdr:col>
      <xdr:colOff>0</xdr:colOff>
      <xdr:row>29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31</xdr:row>
      <xdr:rowOff>33337</xdr:rowOff>
    </xdr:from>
    <xdr:to>
      <xdr:col>8</xdr:col>
      <xdr:colOff>114300</xdr:colOff>
      <xdr:row>47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829211</xdr:colOff>
      <xdr:row>2</xdr:row>
      <xdr:rowOff>266700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734F07E-68EA-4111-8796-C820F98D1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85" t="29633" r="47597" b="48975"/>
        <a:stretch/>
      </xdr:blipFill>
      <xdr:spPr>
        <a:xfrm>
          <a:off x="95250" y="47625"/>
          <a:ext cx="733961" cy="84772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76200</xdr:rowOff>
    </xdr:from>
    <xdr:to>
      <xdr:col>8</xdr:col>
      <xdr:colOff>1295936</xdr:colOff>
      <xdr:row>2</xdr:row>
      <xdr:rowOff>295275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3FD4AD1-D97A-48C5-BCBA-148383CA75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85" t="29633" r="47597" b="48975"/>
        <a:stretch/>
      </xdr:blipFill>
      <xdr:spPr>
        <a:xfrm>
          <a:off x="9896475" y="76200"/>
          <a:ext cx="73396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A4" sqref="A4:A5"/>
    </sheetView>
  </sheetViews>
  <sheetFormatPr baseColWidth="10" defaultColWidth="11.42578125" defaultRowHeight="15"/>
  <cols>
    <col min="1" max="1" width="34.42578125" style="2" customWidth="1"/>
    <col min="2" max="2" width="11.42578125" style="2"/>
    <col min="3" max="3" width="26.28515625" style="2" customWidth="1"/>
    <col min="4" max="7" width="15.7109375" style="2" customWidth="1"/>
    <col min="8" max="9" width="20.7109375" style="2" customWidth="1"/>
    <col min="10" max="16384" width="11.42578125" style="2"/>
  </cols>
  <sheetData>
    <row r="1" spans="1:9" ht="24.95" customHeight="1">
      <c r="A1" s="15" t="s">
        <v>0</v>
      </c>
      <c r="B1" s="16"/>
      <c r="C1" s="16"/>
      <c r="D1" s="16"/>
      <c r="E1" s="16"/>
      <c r="F1" s="16"/>
      <c r="G1" s="16"/>
      <c r="H1" s="16"/>
      <c r="I1" s="17"/>
    </row>
    <row r="2" spans="1:9" ht="24.95" customHeight="1">
      <c r="A2" s="18" t="s">
        <v>1</v>
      </c>
      <c r="B2" s="19"/>
      <c r="C2" s="19"/>
      <c r="D2" s="19"/>
      <c r="E2" s="19"/>
      <c r="F2" s="19"/>
      <c r="G2" s="19"/>
      <c r="H2" s="19"/>
      <c r="I2" s="20"/>
    </row>
    <row r="3" spans="1:9" ht="24.95" customHeight="1">
      <c r="A3" s="21" t="s">
        <v>2</v>
      </c>
      <c r="B3" s="22"/>
      <c r="C3" s="22"/>
      <c r="D3" s="22"/>
      <c r="E3" s="22"/>
      <c r="F3" s="22"/>
      <c r="G3" s="22"/>
      <c r="H3" s="22"/>
      <c r="I3" s="23"/>
    </row>
    <row r="4" spans="1:9" s="1" customFormat="1" ht="24.95" customHeight="1">
      <c r="A4" s="24" t="s">
        <v>3</v>
      </c>
      <c r="B4" s="24" t="s">
        <v>4</v>
      </c>
      <c r="C4" s="24" t="s">
        <v>5</v>
      </c>
      <c r="D4" s="24" t="s">
        <v>19</v>
      </c>
      <c r="E4" s="24"/>
      <c r="F4" s="24"/>
      <c r="G4" s="24"/>
      <c r="H4" s="24"/>
      <c r="I4" s="24"/>
    </row>
    <row r="5" spans="1:9" s="1" customFormat="1" ht="30" customHeight="1">
      <c r="A5" s="24"/>
      <c r="B5" s="24"/>
      <c r="C5" s="24"/>
      <c r="D5" s="4">
        <v>45587</v>
      </c>
      <c r="E5" s="4">
        <v>45609</v>
      </c>
      <c r="F5" s="4">
        <v>45624</v>
      </c>
      <c r="G5" s="4">
        <v>45635</v>
      </c>
      <c r="H5" s="3" t="s">
        <v>6</v>
      </c>
      <c r="I5" s="3" t="s">
        <v>7</v>
      </c>
    </row>
    <row r="6" spans="1:9" s="1" customFormat="1" ht="30" customHeight="1">
      <c r="A6" s="5" t="s">
        <v>8</v>
      </c>
      <c r="B6" s="6" t="s">
        <v>9</v>
      </c>
      <c r="C6" s="6" t="s">
        <v>10</v>
      </c>
      <c r="D6" s="6">
        <v>1</v>
      </c>
      <c r="E6" s="6">
        <v>1</v>
      </c>
      <c r="F6" s="13">
        <v>1</v>
      </c>
      <c r="G6" s="6">
        <v>1</v>
      </c>
      <c r="H6" s="7">
        <f t="shared" ref="H6:H12" si="0">SUM(D6:G6)</f>
        <v>4</v>
      </c>
      <c r="I6" s="14">
        <f>(H6*100)/(H6)</f>
        <v>100</v>
      </c>
    </row>
    <row r="7" spans="1:9" s="1" customFormat="1" ht="30" customHeight="1">
      <c r="A7" s="5" t="s">
        <v>11</v>
      </c>
      <c r="B7" s="6" t="s">
        <v>12</v>
      </c>
      <c r="C7" s="6" t="s">
        <v>10</v>
      </c>
      <c r="D7" s="6">
        <v>1</v>
      </c>
      <c r="E7" s="6">
        <v>1</v>
      </c>
      <c r="F7" s="13">
        <v>1</v>
      </c>
      <c r="G7" s="6">
        <v>1</v>
      </c>
      <c r="H7" s="7">
        <f t="shared" si="0"/>
        <v>4</v>
      </c>
      <c r="I7" s="14">
        <f>(H7*100)/(H6)</f>
        <v>100</v>
      </c>
    </row>
    <row r="8" spans="1:9" s="1" customFormat="1" ht="30" customHeight="1">
      <c r="A8" s="5" t="s">
        <v>13</v>
      </c>
      <c r="B8" s="6" t="s">
        <v>12</v>
      </c>
      <c r="C8" s="6" t="s">
        <v>10</v>
      </c>
      <c r="D8" s="6">
        <v>1</v>
      </c>
      <c r="E8" s="6">
        <v>0</v>
      </c>
      <c r="F8" s="13">
        <v>1</v>
      </c>
      <c r="G8" s="6">
        <v>1</v>
      </c>
      <c r="H8" s="7">
        <f t="shared" si="0"/>
        <v>3</v>
      </c>
      <c r="I8" s="14">
        <f>(H8*100)/(H6)</f>
        <v>75</v>
      </c>
    </row>
    <row r="9" spans="1:9" s="1" customFormat="1" ht="30" customHeight="1">
      <c r="A9" s="12" t="s">
        <v>20</v>
      </c>
      <c r="B9" s="13" t="s">
        <v>12</v>
      </c>
      <c r="C9" s="13" t="s">
        <v>10</v>
      </c>
      <c r="D9" s="13">
        <v>1</v>
      </c>
      <c r="E9" s="13">
        <v>1</v>
      </c>
      <c r="F9" s="13">
        <v>1</v>
      </c>
      <c r="G9" s="6">
        <v>1</v>
      </c>
      <c r="H9" s="7">
        <f t="shared" si="0"/>
        <v>4</v>
      </c>
      <c r="I9" s="14">
        <f>(H9*100)/(H7)</f>
        <v>100</v>
      </c>
    </row>
    <row r="10" spans="1:9" s="1" customFormat="1" ht="30" customHeight="1">
      <c r="A10" s="5" t="s">
        <v>14</v>
      </c>
      <c r="B10" s="6" t="s">
        <v>12</v>
      </c>
      <c r="C10" s="6" t="s">
        <v>10</v>
      </c>
      <c r="D10" s="6">
        <v>1</v>
      </c>
      <c r="E10" s="6">
        <v>1</v>
      </c>
      <c r="F10" s="13">
        <v>1</v>
      </c>
      <c r="G10" s="6">
        <v>1</v>
      </c>
      <c r="H10" s="7">
        <f t="shared" si="0"/>
        <v>4</v>
      </c>
      <c r="I10" s="14">
        <f>(H10*100)/(H6)</f>
        <v>100</v>
      </c>
    </row>
    <row r="11" spans="1:9" s="1" customFormat="1" ht="30" customHeight="1">
      <c r="A11" s="5" t="s">
        <v>15</v>
      </c>
      <c r="B11" s="6" t="s">
        <v>12</v>
      </c>
      <c r="C11" s="8" t="s">
        <v>16</v>
      </c>
      <c r="D11" s="6">
        <v>1</v>
      </c>
      <c r="E11" s="6">
        <v>1</v>
      </c>
      <c r="F11" s="13">
        <v>1</v>
      </c>
      <c r="G11" s="6">
        <v>1</v>
      </c>
      <c r="H11" s="7">
        <f t="shared" si="0"/>
        <v>4</v>
      </c>
      <c r="I11" s="14">
        <f>(H11*100)/(H6)</f>
        <v>100</v>
      </c>
    </row>
    <row r="12" spans="1:9" s="1" customFormat="1" ht="30" customHeight="1">
      <c r="A12" s="5" t="s">
        <v>17</v>
      </c>
      <c r="B12" s="6" t="s">
        <v>12</v>
      </c>
      <c r="C12" s="8" t="s">
        <v>16</v>
      </c>
      <c r="D12" s="6">
        <v>1</v>
      </c>
      <c r="E12" s="6">
        <v>0</v>
      </c>
      <c r="F12" s="13">
        <v>0</v>
      </c>
      <c r="G12" s="6">
        <v>1</v>
      </c>
      <c r="H12" s="7">
        <f t="shared" si="0"/>
        <v>2</v>
      </c>
      <c r="I12" s="14">
        <f>(H12*100)/(H6)</f>
        <v>50</v>
      </c>
    </row>
    <row r="13" spans="1:9" s="1" customFormat="1" ht="30" customHeight="1">
      <c r="A13" s="25" t="s">
        <v>18</v>
      </c>
      <c r="B13" s="26"/>
      <c r="C13" s="27"/>
      <c r="D13" s="11">
        <f>SUM(D6:D12)/7*100</f>
        <v>100</v>
      </c>
      <c r="E13" s="11">
        <f t="shared" ref="E13:F13" si="1">SUM(E6:E12)/7*100</f>
        <v>71.428571428571431</v>
      </c>
      <c r="F13" s="11">
        <f>SUM(F6:F12)/7*100</f>
        <v>85.714285714285708</v>
      </c>
      <c r="G13" s="11">
        <f>SUM(G6:G12)/7*100</f>
        <v>100</v>
      </c>
      <c r="H13" s="9">
        <f>SUM(H6:H12)</f>
        <v>25</v>
      </c>
      <c r="I13" s="10"/>
    </row>
  </sheetData>
  <mergeCells count="8">
    <mergeCell ref="A1:I1"/>
    <mergeCell ref="A2:I2"/>
    <mergeCell ref="A3:I3"/>
    <mergeCell ref="D4:I4"/>
    <mergeCell ref="A13:C13"/>
    <mergeCell ref="A4:A5"/>
    <mergeCell ref="B4:B5"/>
    <mergeCell ref="C4:C5"/>
  </mergeCells>
  <pageMargins left="0.7" right="0.7" top="0.75" bottom="0.75" header="0.3" footer="0.3"/>
  <pageSetup orientation="portrait"/>
  <ignoredErrors>
    <ignoredError sqref="D13:G1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Desarrollo 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2024-10-07T15:55:00Z</dcterms:created>
  <dcterms:modified xsi:type="dcterms:W3CDTF">2024-12-16T15:30:29Z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F39B3F026DBA4B91ABDEC0C91B77A547_13</vt:lpwstr>
  </property>
  <property fmtid="{D5CDD505-2E9C-101B-9397-08002B2CF9AE}" pid="3" name="KSOProductBuildVer">
    <vt:lpwstr>2058-12.2.0.18607</vt:lpwstr>
  </property>
</Properties>
</file>