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Urbano\"/>
    </mc:Choice>
  </mc:AlternateContent>
  <xr:revisionPtr revIDLastSave="0" documentId="13_ncr:1_{49E1732A-7BFD-4ACC-80A8-589A8AC241AF}" xr6:coauthVersionLast="36" xr6:coauthVersionMax="36" xr10:uidLastSave="{00000000-0000-0000-0000-000000000000}"/>
  <bookViews>
    <workbookView xWindow="0" yWindow="0" windowWidth="28800" windowHeight="11880" xr2:uid="{64C91CB6-DF70-4785-82C8-A9D6AEFD2527}"/>
  </bookViews>
  <sheets>
    <sheet name="Comisión Desarrollo Urban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D16" i="1"/>
  <c r="G7" i="1" l="1"/>
  <c r="G8" i="1"/>
  <c r="G9" i="1"/>
  <c r="G10" i="1"/>
  <c r="G11" i="1"/>
  <c r="G12" i="1"/>
  <c r="G13" i="1"/>
  <c r="G14" i="1"/>
  <c r="G15" i="1" l="1"/>
  <c r="G6" i="1" l="1"/>
  <c r="H6" i="1" l="1"/>
  <c r="H13" i="1"/>
  <c r="H11" i="1"/>
  <c r="H10" i="1"/>
  <c r="H14" i="1"/>
  <c r="H12" i="1"/>
  <c r="H9" i="1"/>
  <c r="H8" i="1"/>
  <c r="H15" i="1"/>
  <c r="H7" i="1"/>
  <c r="G16" i="1"/>
</calcChain>
</file>

<file path=xl/sharedStrings.xml><?xml version="1.0" encoding="utf-8"?>
<sst xmlns="http://schemas.openxmlformats.org/spreadsheetml/2006/main" count="40" uniqueCount="25">
  <si>
    <t>AYUNTAMIENTO DE ZAPOPAN, JALISCO</t>
  </si>
  <si>
    <t>ESTADÍSTICA DE ASISTENCIA 2024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</si>
  <si>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</si>
  <si>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</si>
  <si>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</si>
  <si>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</si>
  <si>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</si>
  <si>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</si>
  <si>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</si>
  <si>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</si>
  <si>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</si>
  <si>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</si>
  <si>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Daniel Guzmán Núñez</t>
  </si>
  <si>
    <t>Miguel Ángel Ixtláhuac Baumbach</t>
  </si>
  <si>
    <t>COMISIÓN COLEGIADA Y PERMANENTE DE DESARROLLO URBANO</t>
  </si>
  <si>
    <t>Gerardo Rodríguez Jiménez</t>
  </si>
  <si>
    <t xml:space="preserve">Gabriel Alberto Lara Castro </t>
  </si>
  <si>
    <t xml:space="preserve">Norma Lizzet González González </t>
  </si>
  <si>
    <t xml:space="preserve">Oscar Eduardo Santos Rizo </t>
  </si>
  <si>
    <t>María Inés Mesta Orendain</t>
  </si>
  <si>
    <t>Rosa Icela Díaz Gurrola</t>
  </si>
  <si>
    <t>Mauro Lomelí Aguirre</t>
  </si>
  <si>
    <t>COALICIÓN FUERZA Y 
CORAZÓN POR JALISCO</t>
  </si>
  <si>
    <t>Cuauhtémoc Gámez Ponce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</si>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</sst>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URBANO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E8-490B-8941-935946063651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E8-490B-8941-935946063651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E8-490B-8941-935946063651}"/>
              </c:ext>
            </c:extLst>
          </c:dPt>
          <c:dPt>
            <c:idx val="9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E8-490B-8941-935946063651}"/>
              </c:ext>
            </c:extLst>
          </c:dPt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Urbano'!$G$6:$G$15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Desarrollo Urbano'!$D$5:$F$5</c:f>
              <c:numCache>
                <c:formatCode>m/d/yyyy</c:formatCode>
                <c:ptCount val="3"/>
                <c:pt idx="0">
                  <c:v>45594</c:v>
                </c:pt>
                <c:pt idx="1">
                  <c:v>45608</c:v>
                </c:pt>
                <c:pt idx="2">
                  <c:v>45637</c:v>
                </c:pt>
              </c:numCache>
            </c:numRef>
          </c:cat>
          <c:val>
            <c:numRef>
              <c:f>'Comisión Desarrollo Urbano'!$D$16:$F$16</c:f>
              <c:numCache>
                <c:formatCode>General</c:formatCode>
                <c:ptCount val="3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3</xdr:col>
      <xdr:colOff>542924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17</xdr:row>
      <xdr:rowOff>0</xdr:rowOff>
    </xdr:from>
    <xdr:to>
      <xdr:col>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34</xdr:row>
      <xdr:rowOff>33337</xdr:rowOff>
    </xdr:from>
    <xdr:to>
      <xdr:col>7</xdr:col>
      <xdr:colOff>114300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38099</xdr:colOff>
      <xdr:row>0</xdr:row>
      <xdr:rowOff>47625</xdr:rowOff>
    </xdr:from>
    <xdr:to>
      <xdr:col>0</xdr:col>
      <xdr:colOff>778208</xdr:colOff>
      <xdr:row>2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2EAFFC8-C21A-4606-9C0A-71F722CA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47625"/>
          <a:ext cx="740109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552449</xdr:colOff>
      <xdr:row>0</xdr:row>
      <xdr:rowOff>66675</xdr:rowOff>
    </xdr:from>
    <xdr:to>
      <xdr:col>7</xdr:col>
      <xdr:colOff>1292558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19C1713-BF22-4CE8-B4EC-A5F9BB5F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49" y="66675"/>
          <a:ext cx="74010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6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14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 t="s">
        <v>24</v>
      </c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45594</v>
      </c>
      <c r="E5" s="5">
        <v>45608</v>
      </c>
      <c r="F5" s="5">
        <v>45637</v>
      </c>
      <c r="G5" s="6" t="s">
        <v>7</v>
      </c>
      <c r="H5" s="6" t="s">
        <v>8</v>
      </c>
    </row>
    <row r="6" spans="1:8" s="3" customFormat="1" ht="30" customHeight="1" x14ac:dyDescent="0.3">
      <c r="A6" s="4" t="s">
        <v>23</v>
      </c>
      <c r="B6" s="2" t="s">
        <v>5</v>
      </c>
      <c r="C6" s="2" t="s">
        <v>11</v>
      </c>
      <c r="D6" s="2">
        <v>1</v>
      </c>
      <c r="E6" s="2">
        <v>1</v>
      </c>
      <c r="F6" s="2">
        <v>1</v>
      </c>
      <c r="G6" s="9">
        <f t="shared" ref="G6:G15" si="0">SUM(D6:F6)</f>
        <v>3</v>
      </c>
      <c r="H6" s="24">
        <f>(G6*100)/(G6)</f>
        <v>100</v>
      </c>
    </row>
    <row r="7" spans="1:8" s="3" customFormat="1" ht="30" customHeight="1" x14ac:dyDescent="0.3">
      <c r="A7" s="4" t="s">
        <v>15</v>
      </c>
      <c r="B7" s="2" t="s">
        <v>6</v>
      </c>
      <c r="C7" s="2" t="s">
        <v>11</v>
      </c>
      <c r="D7" s="2">
        <v>1</v>
      </c>
      <c r="E7" s="2">
        <v>1</v>
      </c>
      <c r="F7" s="2">
        <v>1</v>
      </c>
      <c r="G7" s="9">
        <f t="shared" si="0"/>
        <v>3</v>
      </c>
      <c r="H7" s="24">
        <f>(G7*100)/(G6)</f>
        <v>100</v>
      </c>
    </row>
    <row r="8" spans="1:8" s="3" customFormat="1" ht="30" customHeight="1" x14ac:dyDescent="0.3">
      <c r="A8" s="4" t="s">
        <v>16</v>
      </c>
      <c r="B8" s="2" t="s">
        <v>6</v>
      </c>
      <c r="C8" s="2" t="s">
        <v>11</v>
      </c>
      <c r="D8" s="2">
        <v>1</v>
      </c>
      <c r="E8" s="2">
        <v>1</v>
      </c>
      <c r="F8" s="2">
        <v>1</v>
      </c>
      <c r="G8" s="9">
        <f t="shared" si="0"/>
        <v>3</v>
      </c>
      <c r="H8" s="24">
        <f>(G8*100)/(G6)</f>
        <v>100</v>
      </c>
    </row>
    <row r="9" spans="1:8" s="3" customFormat="1" ht="30" customHeight="1" x14ac:dyDescent="0.3">
      <c r="A9" s="4" t="s">
        <v>12</v>
      </c>
      <c r="B9" s="2" t="s">
        <v>6</v>
      </c>
      <c r="C9" s="2" t="s">
        <v>11</v>
      </c>
      <c r="D9" s="2">
        <v>1</v>
      </c>
      <c r="E9" s="2">
        <v>1</v>
      </c>
      <c r="F9" s="2">
        <v>1</v>
      </c>
      <c r="G9" s="9">
        <f t="shared" si="0"/>
        <v>3</v>
      </c>
      <c r="H9" s="24">
        <f>(G9*100)/(G6)</f>
        <v>100</v>
      </c>
    </row>
    <row r="10" spans="1:8" s="3" customFormat="1" ht="30" customHeight="1" x14ac:dyDescent="0.3">
      <c r="A10" s="4" t="s">
        <v>17</v>
      </c>
      <c r="B10" s="2" t="s">
        <v>6</v>
      </c>
      <c r="C10" s="2" t="s">
        <v>11</v>
      </c>
      <c r="D10" s="2">
        <v>1</v>
      </c>
      <c r="E10" s="2">
        <v>0</v>
      </c>
      <c r="F10" s="2">
        <v>1</v>
      </c>
      <c r="G10" s="9">
        <f t="shared" si="0"/>
        <v>2</v>
      </c>
      <c r="H10" s="24">
        <f>(G10*100)/(G6)</f>
        <v>66.666666666666671</v>
      </c>
    </row>
    <row r="11" spans="1:8" s="3" customFormat="1" ht="30" customHeight="1" x14ac:dyDescent="0.3">
      <c r="A11" s="4" t="s">
        <v>13</v>
      </c>
      <c r="B11" s="2" t="s">
        <v>6</v>
      </c>
      <c r="C11" s="2" t="s">
        <v>11</v>
      </c>
      <c r="D11" s="2">
        <v>1</v>
      </c>
      <c r="E11" s="2">
        <v>1</v>
      </c>
      <c r="F11" s="2">
        <v>1</v>
      </c>
      <c r="G11" s="9">
        <f t="shared" si="0"/>
        <v>3</v>
      </c>
      <c r="H11" s="24">
        <f>(G11*100)/(G6)</f>
        <v>100</v>
      </c>
    </row>
    <row r="12" spans="1:8" s="3" customFormat="1" ht="30" customHeight="1" x14ac:dyDescent="0.3">
      <c r="A12" s="4" t="s">
        <v>18</v>
      </c>
      <c r="B12" s="2" t="s">
        <v>6</v>
      </c>
      <c r="C12" s="10" t="s">
        <v>22</v>
      </c>
      <c r="D12" s="2">
        <v>1</v>
      </c>
      <c r="E12" s="2">
        <v>1</v>
      </c>
      <c r="F12" s="2">
        <v>0</v>
      </c>
      <c r="G12" s="9">
        <f t="shared" si="0"/>
        <v>2</v>
      </c>
      <c r="H12" s="24">
        <f>(G12*100)/(G6)</f>
        <v>66.666666666666671</v>
      </c>
    </row>
    <row r="13" spans="1:8" s="3" customFormat="1" ht="30" customHeight="1" x14ac:dyDescent="0.3">
      <c r="A13" s="4" t="s">
        <v>19</v>
      </c>
      <c r="B13" s="2" t="s">
        <v>6</v>
      </c>
      <c r="C13" s="10" t="s">
        <v>10</v>
      </c>
      <c r="D13" s="2">
        <v>1</v>
      </c>
      <c r="E13" s="2">
        <v>1</v>
      </c>
      <c r="F13" s="2">
        <v>1</v>
      </c>
      <c r="G13" s="9">
        <f t="shared" si="0"/>
        <v>3</v>
      </c>
      <c r="H13" s="24">
        <f>(G13*100)/(G6)</f>
        <v>100</v>
      </c>
    </row>
    <row r="14" spans="1:8" s="3" customFormat="1" ht="30" customHeight="1" x14ac:dyDescent="0.3">
      <c r="A14" s="4" t="s">
        <v>20</v>
      </c>
      <c r="B14" s="2" t="s">
        <v>6</v>
      </c>
      <c r="C14" s="10" t="s">
        <v>22</v>
      </c>
      <c r="D14" s="2">
        <v>1</v>
      </c>
      <c r="E14" s="2">
        <v>1</v>
      </c>
      <c r="F14" s="2">
        <v>1</v>
      </c>
      <c r="G14" s="9">
        <f t="shared" si="0"/>
        <v>3</v>
      </c>
      <c r="H14" s="24">
        <f>(G14*100)/(G6)</f>
        <v>100</v>
      </c>
    </row>
    <row r="15" spans="1:8" s="3" customFormat="1" ht="30" customHeight="1" x14ac:dyDescent="0.3">
      <c r="A15" s="4" t="s">
        <v>21</v>
      </c>
      <c r="B15" s="2" t="s">
        <v>6</v>
      </c>
      <c r="C15" s="10" t="s">
        <v>10</v>
      </c>
      <c r="D15" s="2">
        <v>1</v>
      </c>
      <c r="E15" s="2">
        <v>1</v>
      </c>
      <c r="F15" s="2">
        <v>0</v>
      </c>
      <c r="G15" s="9">
        <f t="shared" si="0"/>
        <v>2</v>
      </c>
      <c r="H15" s="24">
        <f>(G15*100)/(G6)</f>
        <v>66.666666666666671</v>
      </c>
    </row>
    <row r="16" spans="1:8" s="3" customFormat="1" ht="30" customHeight="1" x14ac:dyDescent="0.3">
      <c r="A16" s="18" t="s">
        <v>9</v>
      </c>
      <c r="B16" s="19"/>
      <c r="C16" s="20"/>
      <c r="D16" s="8">
        <f>SUM(D6:D15)/10*100</f>
        <v>100</v>
      </c>
      <c r="E16" s="8">
        <f t="shared" ref="E16:F16" si="1">SUM(E6:E15)/10*100</f>
        <v>90</v>
      </c>
      <c r="F16" s="8">
        <f t="shared" si="1"/>
        <v>80</v>
      </c>
      <c r="G16" s="8">
        <f>SUM(G6:G15)</f>
        <v>27</v>
      </c>
      <c r="H16" s="7"/>
    </row>
  </sheetData>
  <mergeCells count="8">
    <mergeCell ref="A2:H2"/>
    <mergeCell ref="A1:H1"/>
    <mergeCell ref="D4:H4"/>
    <mergeCell ref="A16:C16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6:F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Urbano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2024-12-17T20:18:03Z</dcterms:modified>
</cp:coreProperties>
</file>