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nspección y Vigilancia\"/>
    </mc:Choice>
  </mc:AlternateContent>
  <xr:revisionPtr revIDLastSave="0" documentId="13_ncr:1_{B10577DD-E242-4707-8F53-7BAC0F7C8556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Inspec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D14" i="1"/>
  <c r="G7" i="1" l="1"/>
  <c r="G8" i="1"/>
  <c r="G9" i="1"/>
  <c r="G10" i="1"/>
  <c r="G11" i="1"/>
  <c r="G12" i="1"/>
  <c r="G13" i="1"/>
  <c r="H9" i="1" l="1"/>
  <c r="H7" i="1"/>
  <c r="H10" i="1"/>
  <c r="H13" i="1"/>
  <c r="H12" i="1"/>
  <c r="H11" i="1"/>
  <c r="G6" i="1"/>
  <c r="H6" i="1" s="1"/>
  <c r="H8" i="1" l="1"/>
  <c r="G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9" authorId="0" shapeId="0" xr:uid="{B83B9F43-3A47-4501-962F-2A747863B39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https://www.zapopan.gob.mx/wp-content/uploads/2024/11/Justificante_Comision_Inspeccion_11112024_Frangie.pdf</t>
        </r>
      </text>
    </comment>
    <comment ref="F9" authorId="0" shapeId="0" xr:uid="{06C4D71E-9939-45F6-8E47-91561850856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https://www.zapopan.gob.mx/wp-content/uploads/2024/12/Justificante_Comision_Inspeccion_05122024_Frangie.pdf</t>
        </r>
      </text>
    </comment>
    <comment ref="F12" authorId="0" shapeId="0" xr:uid="{91C513B8-F311-432F-8242-5EFAAB5BC65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https://www.zapopan.gob.mx/wp-content/uploads/2024/12/Justificante_Comision_Inspeccion_05122024_Oscar_Santos.pdf</t>
        </r>
      </text>
    </comment>
    <comment ref="E13" authorId="0" shapeId="0" xr:uid="{AE81F785-2C19-40DD-BC3F-CCACA0F7D00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https://www.zapopan.gob.mx/wp-content/uploads/2024/11/Justificante_Comision_Inspeccion_11112024_Karla_Azucena.pdf</t>
        </r>
      </text>
    </comment>
  </commentList>
</comments>
</file>

<file path=xl/sharedStrings.xml><?xml version="1.0" encoding="utf-8"?>
<sst xmlns="http://schemas.openxmlformats.org/spreadsheetml/2006/main" count="34" uniqueCount="22">
  <si>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</si>
  <si>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</si>
  <si>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</si>
  <si>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</si>
  <si>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</si>
  <si>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</si>
  <si>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</si>
  <si>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</si>
  <si>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</si>
  <si>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</si>
  <si>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</si>
  <si>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>COALICIÓN FUERZA Y 
CORAZÓN POR JALISCO</t>
  </si>
  <si>
    <t xml:space="preserve">Oscar Eduardo Santos Rizo </t>
  </si>
  <si>
    <t xml:space="preserve">Gabriel Alberto Lara Castro </t>
  </si>
  <si>
    <t xml:space="preserve">José Pedro Kumamoto Aguilar </t>
  </si>
  <si>
    <t>COMISIÓN COLEGIADA Y PERMANENTE DE INSPECCIÓN Y VIGILANCIA</t>
  </si>
  <si>
    <t>María Elena Ortiz Sánchez</t>
  </si>
  <si>
    <t xml:space="preserve">Norma Lizzet González González </t>
  </si>
  <si>
    <t>Juan José Frangie Saade</t>
  </si>
  <si>
    <t>Miguel Ángel Ixtláhuac Baumbach</t>
  </si>
  <si>
    <t>Karla Azucena Díaz López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</si>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</sst>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00" b="1">
              <a:effectLst/>
              <a:latin typeface="Century Gothic" panose="020B0502020202020204" pitchFamily="34" charset="0"/>
            </a:endParaRPr>
          </a:p>
          <a:p>
            <a:pPr algn="l">
              <a:defRPr sz="800" b="1">
                <a:latin typeface="Century Gothic" panose="020B0502020202020204" pitchFamily="34" charset="0"/>
              </a:defRPr>
            </a:pPr>
            <a:r>
              <a:rPr lang="es-MX" sz="800" b="1" i="0" baseline="0">
                <a:effectLst/>
                <a:latin typeface="Century Gothic" panose="020B0502020202020204" pitchFamily="34" charset="0"/>
              </a:rPr>
              <a:t>COMISIÓN EDILICIA DE INSPECCIÓN Y VIGILANCIA</a:t>
            </a:r>
            <a:endParaRPr lang="es-MX" sz="800" b="1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85-4D6B-A81D-0F4EBB8223C9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5-4D6B-A81D-0F4EBB8223C9}"/>
              </c:ext>
            </c:extLst>
          </c:dPt>
          <c:cat>
            <c:strRef>
              <c:f>'Comisión Inspección'!$A$6:$A$13</c:f>
              <c:strCache>
                <c:ptCount val="8"/>
                <c:pt idx="0">
                  <c:v>María Elena Ortiz Sánchez</c:v>
                </c:pt>
                <c:pt idx="1">
                  <c:v>Gabriel Alberto Lara Castro </c:v>
                </c:pt>
                <c:pt idx="2">
                  <c:v>Norma Lizzet González González </c:v>
                </c:pt>
                <c:pt idx="3">
                  <c:v>Juan José Frangie Saade</c:v>
                </c:pt>
                <c:pt idx="4">
                  <c:v>Miguel Ángel Ixtláhuac Baumbach</c:v>
                </c:pt>
                <c:pt idx="5">
                  <c:v>José Pedro Kumamoto Aguilar </c:v>
                </c:pt>
                <c:pt idx="6">
                  <c:v>Oscar Eduardo Santos Rizo 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Inspección'!$G$6:$G$13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343987823439875E-2"/>
          <c:y val="0.78670696012687136"/>
          <c:w val="0.91995941146626081"/>
          <c:h val="0.191345162912581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ASISTENCIA POR REGIDOR </a:t>
            </a:r>
          </a:p>
          <a:p>
            <a:pPr algn="r">
              <a:defRPr/>
            </a:pPr>
            <a:r>
              <a:rPr lang="es-MX"/>
              <a:t>COMISIÓN EDILICIA DE INSPECCIÓN Y VIGILANCIA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Inspección'!$A$6:$A$13</c:f>
              <c:strCache>
                <c:ptCount val="8"/>
                <c:pt idx="0">
                  <c:v>María Elena Ortiz Sánchez</c:v>
                </c:pt>
                <c:pt idx="1">
                  <c:v>Gabriel Alberto Lara Castro </c:v>
                </c:pt>
                <c:pt idx="2">
                  <c:v>Norma Lizzet González González </c:v>
                </c:pt>
                <c:pt idx="3">
                  <c:v>Juan José Frangie Saade</c:v>
                </c:pt>
                <c:pt idx="4">
                  <c:v>Miguel Ángel Ixtláhuac Baumbach</c:v>
                </c:pt>
                <c:pt idx="5">
                  <c:v>José Pedro Kumamoto Aguilar </c:v>
                </c:pt>
                <c:pt idx="6">
                  <c:v>Oscar Eduardo Santos Rizo 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Inspección'!$G$6:$G$13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</a:t>
            </a:r>
            <a:r>
              <a:rPr lang="es-MX" sz="850" b="1" i="0" u="none" strike="noStrike" baseline="0">
                <a:effectLst/>
              </a:rPr>
              <a:t>INSPECCIÓN Y VIGILANCIA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Inspección'!$D$5:$F$5</c:f>
              <c:numCache>
                <c:formatCode>m/d/yyyy</c:formatCode>
                <c:ptCount val="3"/>
                <c:pt idx="0">
                  <c:v>45586</c:v>
                </c:pt>
                <c:pt idx="1">
                  <c:v>45607</c:v>
                </c:pt>
                <c:pt idx="2">
                  <c:v>45631</c:v>
                </c:pt>
              </c:numCache>
            </c:numRef>
          </c:cat>
          <c:val>
            <c:numRef>
              <c:f>'Comisión Inspección'!$D$14:$F$14</c:f>
              <c:numCache>
                <c:formatCode>General</c:formatCode>
                <c:ptCount val="3"/>
                <c:pt idx="0">
                  <c:v>100</c:v>
                </c:pt>
                <c:pt idx="1">
                  <c:v>75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15</xdr:row>
      <xdr:rowOff>4762</xdr:rowOff>
    </xdr:from>
    <xdr:to>
      <xdr:col>3</xdr:col>
      <xdr:colOff>714375</xdr:colOff>
      <xdr:row>34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761999</xdr:colOff>
      <xdr:row>14</xdr:row>
      <xdr:rowOff>190499</xdr:rowOff>
    </xdr:from>
    <xdr:to>
      <xdr:col>8</xdr:col>
      <xdr:colOff>752474</xdr:colOff>
      <xdr:row>34</xdr:row>
      <xdr:rowOff>85724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36</xdr:row>
      <xdr:rowOff>119062</xdr:rowOff>
    </xdr:from>
    <xdr:to>
      <xdr:col>7</xdr:col>
      <xdr:colOff>257175</xdr:colOff>
      <xdr:row>56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0</xdr:rowOff>
    </xdr:from>
    <xdr:to>
      <xdr:col>0</xdr:col>
      <xdr:colOff>1066800</xdr:colOff>
      <xdr:row>2</xdr:row>
      <xdr:rowOff>267439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FF2E79-A2DD-4BFE-B360-4ECF046A7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0"/>
          <a:ext cx="809625" cy="896089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0</xdr:row>
      <xdr:rowOff>0</xdr:rowOff>
    </xdr:from>
    <xdr:to>
      <xdr:col>7</xdr:col>
      <xdr:colOff>1095375</xdr:colOff>
      <xdr:row>2</xdr:row>
      <xdr:rowOff>267439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865BDA9-D2BA-4DAD-8984-69E6C6082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775" y="0"/>
          <a:ext cx="809625" cy="8960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zapopan.gob.mx/wp-content/uploads/2024/12/Justificante_Comision_Inspeccion_05122024_Frangie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24/11/Justificante_Comision_Inspeccion_11112024_Karla_Azucena.pdf" TargetMode="External"/><Relationship Id="rId1" Type="http://schemas.openxmlformats.org/officeDocument/2006/relationships/hyperlink" Target="https://www.zapopan.gob.mx/wp-content/uploads/2024/11/Justificante_Comision_Inspeccion_11112024_Frangie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4/12/Justificante_Comision_Inspeccion_05122024_Oscar_San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32.140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7"/>
    </row>
    <row r="2" spans="1:8" ht="24.95" customHeight="1" x14ac:dyDescent="0.25">
      <c r="A2" s="12" t="s">
        <v>1</v>
      </c>
      <c r="B2" s="13"/>
      <c r="C2" s="13"/>
      <c r="D2" s="13"/>
      <c r="E2" s="13"/>
      <c r="F2" s="13"/>
      <c r="G2" s="13"/>
      <c r="H2" s="14"/>
    </row>
    <row r="3" spans="1:8" ht="24.95" customHeight="1" x14ac:dyDescent="0.25">
      <c r="A3" s="22" t="s">
        <v>15</v>
      </c>
      <c r="B3" s="23"/>
      <c r="C3" s="23"/>
      <c r="D3" s="23"/>
      <c r="E3" s="23"/>
      <c r="F3" s="23"/>
      <c r="G3" s="23"/>
      <c r="H3" s="24"/>
    </row>
    <row r="4" spans="1:8" s="3" customFormat="1" ht="24.95" customHeight="1" x14ac:dyDescent="0.3">
      <c r="A4" s="18" t="s">
        <v>2</v>
      </c>
      <c r="B4" s="18" t="s">
        <v>3</v>
      </c>
      <c r="C4" s="18" t="s">
        <v>4</v>
      </c>
      <c r="D4" s="18" t="s">
        <v>21</v>
      </c>
      <c r="E4" s="18"/>
      <c r="F4" s="18"/>
      <c r="G4" s="18"/>
      <c r="H4" s="18"/>
    </row>
    <row r="5" spans="1:8" s="3" customFormat="1" ht="47.25" customHeight="1" x14ac:dyDescent="0.3">
      <c r="A5" s="18"/>
      <c r="B5" s="18"/>
      <c r="C5" s="18"/>
      <c r="D5" s="6">
        <v>45586</v>
      </c>
      <c r="E5" s="6">
        <v>45607</v>
      </c>
      <c r="F5" s="6">
        <v>45631</v>
      </c>
      <c r="G5" s="7" t="s">
        <v>6</v>
      </c>
      <c r="H5" s="7" t="s">
        <v>7</v>
      </c>
    </row>
    <row r="6" spans="1:8" s="3" customFormat="1" ht="30" customHeight="1" x14ac:dyDescent="0.3">
      <c r="A6" s="9" t="s">
        <v>16</v>
      </c>
      <c r="B6" s="2" t="s">
        <v>5</v>
      </c>
      <c r="C6" s="2" t="s">
        <v>10</v>
      </c>
      <c r="D6" s="2">
        <v>1</v>
      </c>
      <c r="E6" s="2">
        <v>1</v>
      </c>
      <c r="F6" s="2">
        <v>1</v>
      </c>
      <c r="G6" s="5">
        <f t="shared" ref="G6:G13" si="0">SUM(D6:F6)</f>
        <v>3</v>
      </c>
      <c r="H6" s="5">
        <f>(G6*100)/(G6)</f>
        <v>100</v>
      </c>
    </row>
    <row r="7" spans="1:8" s="3" customFormat="1" ht="30" customHeight="1" x14ac:dyDescent="0.3">
      <c r="A7" s="9" t="s">
        <v>13</v>
      </c>
      <c r="B7" s="2" t="s">
        <v>5</v>
      </c>
      <c r="C7" s="2" t="s">
        <v>10</v>
      </c>
      <c r="D7" s="2">
        <v>1</v>
      </c>
      <c r="E7" s="2">
        <v>1</v>
      </c>
      <c r="F7" s="2">
        <v>1</v>
      </c>
      <c r="G7" s="5">
        <f t="shared" si="0"/>
        <v>3</v>
      </c>
      <c r="H7" s="5">
        <f>(G7*100)/(G6)</f>
        <v>100</v>
      </c>
    </row>
    <row r="8" spans="1:8" s="3" customFormat="1" ht="30" customHeight="1" x14ac:dyDescent="0.3">
      <c r="A8" s="9" t="s">
        <v>17</v>
      </c>
      <c r="B8" s="2" t="s">
        <v>5</v>
      </c>
      <c r="C8" s="2" t="s">
        <v>10</v>
      </c>
      <c r="D8" s="2">
        <v>1</v>
      </c>
      <c r="E8" s="2">
        <v>1</v>
      </c>
      <c r="F8" s="2">
        <v>1</v>
      </c>
      <c r="G8" s="5">
        <f t="shared" si="0"/>
        <v>3</v>
      </c>
      <c r="H8" s="5">
        <f>(G8*100)/(G6)</f>
        <v>100</v>
      </c>
    </row>
    <row r="9" spans="1:8" s="3" customFormat="1" ht="30" customHeight="1" x14ac:dyDescent="0.3">
      <c r="A9" s="9" t="s">
        <v>18</v>
      </c>
      <c r="B9" s="2" t="s">
        <v>5</v>
      </c>
      <c r="C9" s="2" t="s">
        <v>10</v>
      </c>
      <c r="D9" s="2">
        <v>1</v>
      </c>
      <c r="E9" s="11">
        <v>0</v>
      </c>
      <c r="F9" s="11">
        <v>0</v>
      </c>
      <c r="G9" s="5">
        <f t="shared" si="0"/>
        <v>1</v>
      </c>
      <c r="H9" s="25">
        <f>(G9*100)/(G6)</f>
        <v>33.333333333333336</v>
      </c>
    </row>
    <row r="10" spans="1:8" s="3" customFormat="1" ht="30" customHeight="1" x14ac:dyDescent="0.3">
      <c r="A10" s="9" t="s">
        <v>19</v>
      </c>
      <c r="B10" s="2" t="s">
        <v>5</v>
      </c>
      <c r="C10" s="2" t="s">
        <v>10</v>
      </c>
      <c r="D10" s="2">
        <v>1</v>
      </c>
      <c r="E10" s="2">
        <v>1</v>
      </c>
      <c r="F10" s="2">
        <v>1</v>
      </c>
      <c r="G10" s="5">
        <f t="shared" si="0"/>
        <v>3</v>
      </c>
      <c r="H10" s="5">
        <f>(G10*100)/(G6)</f>
        <v>100</v>
      </c>
    </row>
    <row r="11" spans="1:8" s="3" customFormat="1" ht="30" customHeight="1" x14ac:dyDescent="0.3">
      <c r="A11" s="9" t="s">
        <v>14</v>
      </c>
      <c r="B11" s="2" t="s">
        <v>5</v>
      </c>
      <c r="C11" s="10" t="s">
        <v>9</v>
      </c>
      <c r="D11" s="2">
        <v>1</v>
      </c>
      <c r="E11" s="2">
        <v>1</v>
      </c>
      <c r="F11" s="2">
        <v>1</v>
      </c>
      <c r="G11" s="5">
        <f t="shared" si="0"/>
        <v>3</v>
      </c>
      <c r="H11" s="5">
        <f>(G11*100)/(G6)</f>
        <v>100</v>
      </c>
    </row>
    <row r="12" spans="1:8" s="3" customFormat="1" ht="30" customHeight="1" x14ac:dyDescent="0.3">
      <c r="A12" s="9" t="s">
        <v>12</v>
      </c>
      <c r="B12" s="2" t="s">
        <v>5</v>
      </c>
      <c r="C12" s="10" t="s">
        <v>11</v>
      </c>
      <c r="D12" s="2">
        <v>1</v>
      </c>
      <c r="E12" s="2">
        <v>1</v>
      </c>
      <c r="F12" s="11">
        <v>0</v>
      </c>
      <c r="G12" s="5">
        <f t="shared" si="0"/>
        <v>2</v>
      </c>
      <c r="H12" s="25">
        <f>(G12*100)/(G6)</f>
        <v>66.666666666666671</v>
      </c>
    </row>
    <row r="13" spans="1:8" s="3" customFormat="1" ht="30" customHeight="1" x14ac:dyDescent="0.3">
      <c r="A13" s="9" t="s">
        <v>20</v>
      </c>
      <c r="B13" s="2" t="s">
        <v>5</v>
      </c>
      <c r="C13" s="10" t="s">
        <v>9</v>
      </c>
      <c r="D13" s="2">
        <v>1</v>
      </c>
      <c r="E13" s="11">
        <v>0</v>
      </c>
      <c r="F13" s="2">
        <v>1</v>
      </c>
      <c r="G13" s="5">
        <f t="shared" si="0"/>
        <v>2</v>
      </c>
      <c r="H13" s="25">
        <f>(G13*100)/(G6)</f>
        <v>66.666666666666671</v>
      </c>
    </row>
    <row r="14" spans="1:8" s="3" customFormat="1" ht="30" customHeight="1" x14ac:dyDescent="0.3">
      <c r="A14" s="19" t="s">
        <v>8</v>
      </c>
      <c r="B14" s="20"/>
      <c r="C14" s="21"/>
      <c r="D14" s="4">
        <f>SUM(D6:D13)/8*100</f>
        <v>100</v>
      </c>
      <c r="E14" s="4">
        <f>SUM(E6:E13)/8*100</f>
        <v>75</v>
      </c>
      <c r="F14" s="4">
        <f t="shared" ref="F14" si="1">SUM(F6:F13)/8*100</f>
        <v>75</v>
      </c>
      <c r="G14" s="4">
        <f>SUM(G6:G13)</f>
        <v>20</v>
      </c>
      <c r="H14" s="8"/>
    </row>
  </sheetData>
  <mergeCells count="8">
    <mergeCell ref="A2:H2"/>
    <mergeCell ref="A1:H1"/>
    <mergeCell ref="D4:H4"/>
    <mergeCell ref="A14:C14"/>
    <mergeCell ref="A4:A5"/>
    <mergeCell ref="B4:B5"/>
    <mergeCell ref="C4:C5"/>
    <mergeCell ref="A3:H3"/>
  </mergeCells>
  <hyperlinks>
    <hyperlink ref="E9" r:id="rId1" display="https://www.zapopan.gob.mx/wp-content/uploads/2024/11/Justificante_Comision_Inspeccion_11112024_Frangie.pdf" xr:uid="{4AC58F34-F195-4D07-BBF7-F049C3649DAA}"/>
    <hyperlink ref="E13" r:id="rId2" display="https://www.zapopan.gob.mx/wp-content/uploads/2024/11/Justificante_Comision_Inspeccion_11112024_Karla_Azucena.pdf" xr:uid="{217624A4-CBC1-4EA2-A0EB-4C9E2825D779}"/>
    <hyperlink ref="F9" r:id="rId3" display="https://www.zapopan.gob.mx/wp-content/uploads/2024/12/Justificante_Comision_Inspeccion_05122024_Frangie.pdf" xr:uid="{B8D49FCA-DB92-467E-95FE-90AC5BEB4AC4}"/>
    <hyperlink ref="F12" r:id="rId4" display="https://www.zapopan.gob.mx/wp-content/uploads/2024/12/Justificante_Comision_Inspeccion_05122024_Oscar_Santos.pdf" xr:uid="{F0EE6F15-112E-46D6-8508-8543AA762011}"/>
  </hyperlinks>
  <pageMargins left="0.7" right="0.7" top="0.75" bottom="0.75" header="0.3" footer="0.3"/>
  <pageSetup orientation="portrait" r:id="rId5"/>
  <ignoredErrors>
    <ignoredError sqref="D14:F14" formulaRange="1"/>
  </ignoredErrors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Inspección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2024-12-11T16:49:45Z</dcterms:modified>
</cp:coreProperties>
</file>