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Movilidad Urbana y Conurbación\"/>
    </mc:Choice>
  </mc:AlternateContent>
  <xr:revisionPtr revIDLastSave="0" documentId="13_ncr:1_{6E5DCB93-ADD3-4A09-8D82-5EC40B3ED62F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Movilida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3" i="1"/>
  <c r="H12" i="1"/>
  <c r="H11" i="1"/>
  <c r="H10" i="1"/>
  <c r="H9" i="1"/>
  <c r="H8" i="1"/>
  <c r="H7" i="1"/>
  <c r="E15" i="1" l="1"/>
  <c r="F15" i="1"/>
  <c r="D15" i="1"/>
  <c r="G13" i="1" l="1"/>
  <c r="G7" i="1" l="1"/>
  <c r="G8" i="1"/>
  <c r="G9" i="1"/>
  <c r="G10" i="1"/>
  <c r="G11" i="1"/>
  <c r="G12" i="1"/>
  <c r="G14" i="1"/>
  <c r="G6" i="1" l="1"/>
  <c r="H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F8" authorId="0" shapeId="0" xr:uid="{4F215A33-796A-442B-8003-50BFA206A2A0}">
      <text>
        <r>
          <rPr>
            <b/>
            <sz val="8"/>
            <color indexed="81"/>
            <rFont val="Century Gothic"/>
            <family val="2"/>
          </rPr>
          <t xml:space="preserve">Justificante Inasistencia: </t>
        </r>
        <r>
          <rPr>
            <sz val="8"/>
            <color indexed="81"/>
            <rFont val="Century Gothic"/>
            <family val="2"/>
          </rPr>
          <t>https://www.zapopan.gob.mx/wp-content/uploads/2024/12/Justificante_Gerardo_Rodriguez_Comision_Movilidad_10122024.pdf</t>
        </r>
      </text>
    </comment>
    <comment ref="F9" authorId="0" shapeId="0" xr:uid="{5433E138-0101-479D-9ACB-ADAC71E60BBD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https://www.zapopan.gob.mx/wp-content/uploads/2024/12/Justificante_Elena_Ortiz_Comision_Movilidad_10122024.pdf</t>
        </r>
      </text>
    </comment>
    <comment ref="F13" authorId="0" shapeId="0" xr:uid="{05CFB648-233F-424E-B78E-35EE2F5A5EE2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https://www.zapopan.gob.mx/wp-content/uploads/2024/12/Justificante_Carlos_Peralta_Comision_Movilidad_10122024.pdf</t>
        </r>
      </text>
    </comment>
  </commentList>
</comments>
</file>

<file path=xl/sharedStrings.xml><?xml version="1.0" encoding="utf-8"?>
<sst xmlns="http://schemas.openxmlformats.org/spreadsheetml/2006/main" count="37" uniqueCount="24">
  <si>
    <t>AYUNTAMIENTO DE ZAPOPAN, JALISCO</t>
  </si>
  <si>
    <t>ESTADÍSTICA DE ASISTENCIA 2024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</si>
  <si>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</si>
  <si>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</si>
  <si>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</si>
  <si>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</si>
  <si>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</si>
  <si>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</si>
  <si>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</si>
  <si>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 xml:space="preserve">COALICIÓN SIGAMOS HACIENDO HISTORIA EN JALISCO </t>
  </si>
  <si>
    <t>MOVIMIENTO CIUDADANO</t>
  </si>
  <si>
    <t>José Pedro Kumamoto Aguilar</t>
  </si>
  <si>
    <t xml:space="preserve">Gabriela Alejandra Magaña Enríquez </t>
  </si>
  <si>
    <t>COMISIÓN COLEGIADA Y PERMANENTE DE MOVILIDAD Y CONURBACIÓN</t>
  </si>
  <si>
    <t>Haidee Viviana Aceves Pérez</t>
  </si>
  <si>
    <t>Presidente</t>
  </si>
  <si>
    <t>Gerardo Rodríguez Jiménez</t>
  </si>
  <si>
    <t>María Elena Ortiz Sánchez</t>
  </si>
  <si>
    <t>Norma Lizzet González González</t>
  </si>
  <si>
    <t>Miguel Ángel Ixtláhuac Baumbach</t>
  </si>
  <si>
    <t>Rosa Icela Díaz Gurrola</t>
  </si>
  <si>
    <t xml:space="preserve">Carlos Armando Peralta Jauregui </t>
  </si>
  <si>
    <t>COALICIÓN FUERZA Y 
CORAZÓN POR JALISCO</t>
  </si>
  <si>
    <t>REGISTRO DE 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</si>
</sst>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1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MOVILIDAD Y CONURBACIÓN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dPt>
            <c:idx val="6"/>
            <c:bubble3D val="0"/>
            <c:spPr>
              <a:solidFill>
                <a:schemeClr val="accent5">
                  <a:shade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D85-4D6B-A81D-0F4EBB8223C9}"/>
              </c:ext>
            </c:extLst>
          </c:dPt>
          <c:dPt>
            <c:idx val="7"/>
            <c:bubble3D val="0"/>
            <c:spPr>
              <a:solidFill>
                <a:schemeClr val="accent5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D85-4D6B-A81D-0F4EBB8223C9}"/>
              </c:ext>
            </c:extLst>
          </c:dPt>
          <c:dPt>
            <c:idx val="8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3A5-41AC-827B-A19CD49893A9}"/>
              </c:ext>
            </c:extLst>
          </c:dPt>
          <c:cat>
            <c:strRef>
              <c:f>'Comisión Movilidad'!$A$6:$A$14</c:f>
              <c:strCache>
                <c:ptCount val="9"/>
                <c:pt idx="0">
                  <c:v>Gabriela Alejandra Magaña Enríquez </c:v>
                </c:pt>
                <c:pt idx="1">
                  <c:v>Haidee Viviana Aceves Pérez</c:v>
                </c:pt>
                <c:pt idx="2">
                  <c:v>Gerardo Rodríguez Jiménez</c:v>
                </c:pt>
                <c:pt idx="3">
                  <c:v>María Elena Ortiz Sánchez</c:v>
                </c:pt>
                <c:pt idx="4">
                  <c:v>Norma Lizzet González González</c:v>
                </c:pt>
                <c:pt idx="5">
                  <c:v>Miguel Ángel Ixtláhuac Baumbach</c:v>
                </c:pt>
                <c:pt idx="6">
                  <c:v>Rosa Icela Díaz Gurrola</c:v>
                </c:pt>
                <c:pt idx="7">
                  <c:v>Carlos Armando Peralta Jauregui </c:v>
                </c:pt>
                <c:pt idx="8">
                  <c:v>José Pedro Kumamoto Aguilar</c:v>
                </c:pt>
              </c:strCache>
            </c:strRef>
          </c:cat>
          <c:val>
            <c:numRef>
              <c:f>'Comisión Movilidad'!$G$6:$G$14</c:f>
              <c:numCache>
                <c:formatCode>General</c:formatCode>
                <c:ptCount val="9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MOVILIDAD Y CONURBACIÓN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Movilidad'!$A$6:$A$14</c:f>
              <c:strCache>
                <c:ptCount val="9"/>
                <c:pt idx="0">
                  <c:v>Gabriela Alejandra Magaña Enríquez </c:v>
                </c:pt>
                <c:pt idx="1">
                  <c:v>Haidee Viviana Aceves Pérez</c:v>
                </c:pt>
                <c:pt idx="2">
                  <c:v>Gerardo Rodríguez Jiménez</c:v>
                </c:pt>
                <c:pt idx="3">
                  <c:v>María Elena Ortiz Sánchez</c:v>
                </c:pt>
                <c:pt idx="4">
                  <c:v>Norma Lizzet González González</c:v>
                </c:pt>
                <c:pt idx="5">
                  <c:v>Miguel Ángel Ixtláhuac Baumbach</c:v>
                </c:pt>
                <c:pt idx="6">
                  <c:v>Rosa Icela Díaz Gurrola</c:v>
                </c:pt>
                <c:pt idx="7">
                  <c:v>Carlos Armando Peralta Jauregui </c:v>
                </c:pt>
                <c:pt idx="8">
                  <c:v>José Pedro Kumamoto Aguilar</c:v>
                </c:pt>
              </c:strCache>
            </c:strRef>
          </c:cat>
          <c:val>
            <c:numRef>
              <c:f>'Comisión Movilidad'!$G$6:$G$14</c:f>
              <c:numCache>
                <c:formatCode>General</c:formatCode>
                <c:ptCount val="9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MOVILIDAD Y CONURBACIÓN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'Comisión Movilidad'!$D$5:$F$5</c:f>
              <c:numCache>
                <c:formatCode>m/d/yyyy</c:formatCode>
                <c:ptCount val="3"/>
                <c:pt idx="0">
                  <c:v>45588</c:v>
                </c:pt>
                <c:pt idx="1">
                  <c:v>45609</c:v>
                </c:pt>
                <c:pt idx="2">
                  <c:v>45636</c:v>
                </c:pt>
              </c:numCache>
            </c:numRef>
          </c:cat>
          <c:val>
            <c:numRef>
              <c:f>'Comisión Movilidad'!$D$15:$F$15</c:f>
              <c:numCache>
                <c:formatCode>General</c:formatCode>
                <c:ptCount val="3"/>
                <c:pt idx="0">
                  <c:v>100</c:v>
                </c:pt>
                <c:pt idx="1">
                  <c:v>100</c:v>
                </c:pt>
                <c:pt idx="2" formatCode="0">
                  <c:v>66.666666666666657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dateAx>
        <c:axId val="1909847743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Offset val="100"/>
        <c:baseTimeUnit val="days"/>
      </c:date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16</xdr:row>
      <xdr:rowOff>4761</xdr:rowOff>
    </xdr:from>
    <xdr:to>
      <xdr:col>3</xdr:col>
      <xdr:colOff>561975</xdr:colOff>
      <xdr:row>32</xdr:row>
      <xdr:rowOff>104774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742951</xdr:colOff>
      <xdr:row>16</xdr:row>
      <xdr:rowOff>0</xdr:rowOff>
    </xdr:from>
    <xdr:to>
      <xdr:col>8</xdr:col>
      <xdr:colOff>685801</xdr:colOff>
      <xdr:row>32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33</xdr:row>
      <xdr:rowOff>33337</xdr:rowOff>
    </xdr:from>
    <xdr:to>
      <xdr:col>7</xdr:col>
      <xdr:colOff>114300</xdr:colOff>
      <xdr:row>49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28575</xdr:rowOff>
    </xdr:from>
    <xdr:to>
      <xdr:col>0</xdr:col>
      <xdr:colOff>838200</xdr:colOff>
      <xdr:row>2</xdr:row>
      <xdr:rowOff>264388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3B4882D-6AF9-4209-917E-8A6D2F805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8575"/>
          <a:ext cx="781050" cy="864463"/>
        </a:xfrm>
        <a:prstGeom prst="rect">
          <a:avLst/>
        </a:prstGeom>
      </xdr:spPr>
    </xdr:pic>
    <xdr:clientData/>
  </xdr:twoCellAnchor>
  <xdr:twoCellAnchor editAs="oneCell">
    <xdr:from>
      <xdr:col>7</xdr:col>
      <xdr:colOff>581025</xdr:colOff>
      <xdr:row>0</xdr:row>
      <xdr:rowOff>47625</xdr:rowOff>
    </xdr:from>
    <xdr:to>
      <xdr:col>7</xdr:col>
      <xdr:colOff>1362075</xdr:colOff>
      <xdr:row>2</xdr:row>
      <xdr:rowOff>283438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54A2BDD-4657-4AC0-964B-3E6C2096A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5525" y="47625"/>
          <a:ext cx="781050" cy="864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4/12/Justificante_Gerardo_Rodriguez_Comision_Movilidad_10122024.pdf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zapopan.gob.mx/wp-content/uploads/2024/12/Justificante_Elena_Ortiz_Comision_Movilidad_10122024.pdf" TargetMode="External"/><Relationship Id="rId1" Type="http://schemas.openxmlformats.org/officeDocument/2006/relationships/hyperlink" Target="https://www.zapopan.gob.mx/wp-content/uploads/2024/12/Justificante_Carlos_Peralta_Comision_Movilidad_10122024.pdf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H15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3" width="26.28515625" style="1" customWidth="1"/>
    <col min="4" max="6" width="15.7109375" style="1" customWidth="1"/>
    <col min="7" max="8" width="20.7109375" style="1" customWidth="1"/>
    <col min="9" max="16384" width="11.42578125" style="1"/>
  </cols>
  <sheetData>
    <row r="1" spans="1:8" ht="24.95" customHeight="1" x14ac:dyDescent="0.25">
      <c r="A1" s="15" t="s">
        <v>0</v>
      </c>
      <c r="B1" s="16"/>
      <c r="C1" s="16"/>
      <c r="D1" s="16"/>
      <c r="E1" s="16"/>
      <c r="F1" s="16"/>
      <c r="G1" s="16"/>
      <c r="H1" s="17"/>
    </row>
    <row r="2" spans="1:8" ht="24.95" customHeight="1" x14ac:dyDescent="0.25">
      <c r="A2" s="12" t="s">
        <v>1</v>
      </c>
      <c r="B2" s="13"/>
      <c r="C2" s="13"/>
      <c r="D2" s="13"/>
      <c r="E2" s="13"/>
      <c r="F2" s="13"/>
      <c r="G2" s="13"/>
      <c r="H2" s="14"/>
    </row>
    <row r="3" spans="1:8" ht="24.95" customHeight="1" x14ac:dyDescent="0.25">
      <c r="A3" s="22" t="s">
        <v>13</v>
      </c>
      <c r="B3" s="23"/>
      <c r="C3" s="23"/>
      <c r="D3" s="23"/>
      <c r="E3" s="23"/>
      <c r="F3" s="23"/>
      <c r="G3" s="23"/>
      <c r="H3" s="24"/>
    </row>
    <row r="4" spans="1:8" s="3" customFormat="1" ht="24.95" customHeight="1" x14ac:dyDescent="0.3">
      <c r="A4" s="18" t="s">
        <v>2</v>
      </c>
      <c r="B4" s="18" t="s">
        <v>3</v>
      </c>
      <c r="C4" s="18" t="s">
        <v>4</v>
      </c>
      <c r="D4" s="18" t="s">
        <v>23</v>
      </c>
      <c r="E4" s="18"/>
      <c r="F4" s="18"/>
      <c r="G4" s="18"/>
      <c r="H4" s="18"/>
    </row>
    <row r="5" spans="1:8" s="3" customFormat="1" ht="30" customHeight="1" x14ac:dyDescent="0.3">
      <c r="A5" s="18"/>
      <c r="B5" s="18"/>
      <c r="C5" s="18"/>
      <c r="D5" s="5">
        <v>45588</v>
      </c>
      <c r="E5" s="5">
        <v>45609</v>
      </c>
      <c r="F5" s="5">
        <v>45636</v>
      </c>
      <c r="G5" s="6" t="s">
        <v>6</v>
      </c>
      <c r="H5" s="6" t="s">
        <v>7</v>
      </c>
    </row>
    <row r="6" spans="1:8" s="3" customFormat="1" ht="30" customHeight="1" x14ac:dyDescent="0.3">
      <c r="A6" s="4" t="s">
        <v>12</v>
      </c>
      <c r="B6" s="2" t="s">
        <v>15</v>
      </c>
      <c r="C6" s="2" t="s">
        <v>10</v>
      </c>
      <c r="D6" s="2">
        <v>1</v>
      </c>
      <c r="E6" s="2">
        <v>1</v>
      </c>
      <c r="F6" s="2">
        <v>1</v>
      </c>
      <c r="G6" s="8">
        <f t="shared" ref="G6:G14" si="0">SUM(D6:F6)</f>
        <v>3</v>
      </c>
      <c r="H6" s="11">
        <f>(G6*100)/(G6)</f>
        <v>100</v>
      </c>
    </row>
    <row r="7" spans="1:8" s="3" customFormat="1" ht="30" customHeight="1" x14ac:dyDescent="0.3">
      <c r="A7" s="4" t="s">
        <v>14</v>
      </c>
      <c r="B7" s="2" t="s">
        <v>5</v>
      </c>
      <c r="C7" s="2" t="s">
        <v>10</v>
      </c>
      <c r="D7" s="2">
        <v>1</v>
      </c>
      <c r="E7" s="2">
        <v>1</v>
      </c>
      <c r="F7" s="2">
        <v>1</v>
      </c>
      <c r="G7" s="8">
        <f t="shared" si="0"/>
        <v>3</v>
      </c>
      <c r="H7" s="11">
        <f>(G7*100)/(G6)</f>
        <v>100</v>
      </c>
    </row>
    <row r="8" spans="1:8" s="3" customFormat="1" ht="30" customHeight="1" x14ac:dyDescent="0.3">
      <c r="A8" s="4" t="s">
        <v>16</v>
      </c>
      <c r="B8" s="2" t="s">
        <v>5</v>
      </c>
      <c r="C8" s="2" t="s">
        <v>10</v>
      </c>
      <c r="D8" s="2">
        <v>1</v>
      </c>
      <c r="E8" s="2">
        <v>1</v>
      </c>
      <c r="F8" s="25">
        <v>0</v>
      </c>
      <c r="G8" s="8">
        <f t="shared" si="0"/>
        <v>2</v>
      </c>
      <c r="H8" s="11">
        <f>(G8*100)/(G6)</f>
        <v>66.666666666666671</v>
      </c>
    </row>
    <row r="9" spans="1:8" s="3" customFormat="1" ht="30" customHeight="1" x14ac:dyDescent="0.3">
      <c r="A9" s="4" t="s">
        <v>17</v>
      </c>
      <c r="B9" s="2" t="s">
        <v>5</v>
      </c>
      <c r="C9" s="2" t="s">
        <v>10</v>
      </c>
      <c r="D9" s="2">
        <v>1</v>
      </c>
      <c r="E9" s="2">
        <v>1</v>
      </c>
      <c r="F9" s="25">
        <v>0</v>
      </c>
      <c r="G9" s="8">
        <f t="shared" si="0"/>
        <v>2</v>
      </c>
      <c r="H9" s="11">
        <f>(G9*100)/(G6)</f>
        <v>66.666666666666671</v>
      </c>
    </row>
    <row r="10" spans="1:8" s="3" customFormat="1" ht="30" customHeight="1" x14ac:dyDescent="0.3">
      <c r="A10" s="4" t="s">
        <v>18</v>
      </c>
      <c r="B10" s="2" t="s">
        <v>5</v>
      </c>
      <c r="C10" s="2" t="s">
        <v>10</v>
      </c>
      <c r="D10" s="2">
        <v>1</v>
      </c>
      <c r="E10" s="2">
        <v>1</v>
      </c>
      <c r="F10" s="2">
        <v>1</v>
      </c>
      <c r="G10" s="8">
        <f t="shared" si="0"/>
        <v>3</v>
      </c>
      <c r="H10" s="11">
        <f>(G10*100)/(G6)</f>
        <v>100</v>
      </c>
    </row>
    <row r="11" spans="1:8" s="3" customFormat="1" ht="30" customHeight="1" x14ac:dyDescent="0.3">
      <c r="A11" s="4" t="s">
        <v>19</v>
      </c>
      <c r="B11" s="2" t="s">
        <v>5</v>
      </c>
      <c r="C11" s="2" t="s">
        <v>10</v>
      </c>
      <c r="D11" s="2">
        <v>1</v>
      </c>
      <c r="E11" s="2">
        <v>1</v>
      </c>
      <c r="F11" s="2">
        <v>1</v>
      </c>
      <c r="G11" s="8">
        <f t="shared" si="0"/>
        <v>3</v>
      </c>
      <c r="H11" s="11">
        <f>(G11*100)/(G6)</f>
        <v>100</v>
      </c>
    </row>
    <row r="12" spans="1:8" s="3" customFormat="1" ht="30" customHeight="1" x14ac:dyDescent="0.3">
      <c r="A12" s="4" t="s">
        <v>20</v>
      </c>
      <c r="B12" s="2" t="s">
        <v>5</v>
      </c>
      <c r="C12" s="9" t="s">
        <v>22</v>
      </c>
      <c r="D12" s="2">
        <v>1</v>
      </c>
      <c r="E12" s="2">
        <v>1</v>
      </c>
      <c r="F12" s="2">
        <v>1</v>
      </c>
      <c r="G12" s="8">
        <f t="shared" si="0"/>
        <v>3</v>
      </c>
      <c r="H12" s="11">
        <f>(G12*100)/(G6)</f>
        <v>100</v>
      </c>
    </row>
    <row r="13" spans="1:8" s="3" customFormat="1" ht="30" customHeight="1" x14ac:dyDescent="0.3">
      <c r="A13" s="4" t="s">
        <v>21</v>
      </c>
      <c r="B13" s="2" t="s">
        <v>5</v>
      </c>
      <c r="C13" s="9" t="s">
        <v>9</v>
      </c>
      <c r="D13" s="2">
        <v>1</v>
      </c>
      <c r="E13" s="2">
        <v>1</v>
      </c>
      <c r="F13" s="25">
        <v>0</v>
      </c>
      <c r="G13" s="8">
        <f t="shared" si="0"/>
        <v>2</v>
      </c>
      <c r="H13" s="11">
        <f>(G13*100)/(G6)</f>
        <v>66.666666666666671</v>
      </c>
    </row>
    <row r="14" spans="1:8" s="3" customFormat="1" ht="30" customHeight="1" x14ac:dyDescent="0.3">
      <c r="A14" s="4" t="s">
        <v>11</v>
      </c>
      <c r="B14" s="2" t="s">
        <v>5</v>
      </c>
      <c r="C14" s="9" t="s">
        <v>9</v>
      </c>
      <c r="D14" s="2">
        <v>1</v>
      </c>
      <c r="E14" s="2">
        <v>1</v>
      </c>
      <c r="F14" s="2">
        <v>1</v>
      </c>
      <c r="G14" s="8">
        <f t="shared" si="0"/>
        <v>3</v>
      </c>
      <c r="H14" s="11">
        <f>(G14*100)/(G6)</f>
        <v>100</v>
      </c>
    </row>
    <row r="15" spans="1:8" s="3" customFormat="1" ht="30" customHeight="1" x14ac:dyDescent="0.3">
      <c r="A15" s="19" t="s">
        <v>8</v>
      </c>
      <c r="B15" s="20"/>
      <c r="C15" s="21"/>
      <c r="D15" s="7">
        <f>SUM(D6:D14)/9*100</f>
        <v>100</v>
      </c>
      <c r="E15" s="7">
        <f t="shared" ref="E15:F15" si="1">SUM(E6:E14)/9*100</f>
        <v>100</v>
      </c>
      <c r="F15" s="10">
        <f t="shared" si="1"/>
        <v>66.666666666666657</v>
      </c>
      <c r="G15" s="7"/>
      <c r="H15" s="26"/>
    </row>
  </sheetData>
  <mergeCells count="8">
    <mergeCell ref="A2:H2"/>
    <mergeCell ref="A1:H1"/>
    <mergeCell ref="D4:H4"/>
    <mergeCell ref="A15:C15"/>
    <mergeCell ref="A4:A5"/>
    <mergeCell ref="B4:B5"/>
    <mergeCell ref="C4:C5"/>
    <mergeCell ref="A3:H3"/>
  </mergeCells>
  <hyperlinks>
    <hyperlink ref="F13" r:id="rId1" display="https://www.zapopan.gob.mx/wp-content/uploads/2024/12/Justificante_Carlos_Peralta_Comision_Movilidad_10122024.pdf" xr:uid="{687391EB-F3A4-4C46-A2C1-DEF042E17203}"/>
    <hyperlink ref="F9" r:id="rId2" display="https://www.zapopan.gob.mx/wp-content/uploads/2024/12/Justificante_Elena_Ortiz_Comision_Movilidad_10122024.pdf" xr:uid="{E61E2A1A-97B2-44D2-9E69-F2DAE07CEC86}"/>
    <hyperlink ref="F8" r:id="rId3" display="https://www.zapopan.gob.mx/wp-content/uploads/2024/12/Justificante_Gerardo_Rodriguez_Comision_Movilidad_10122024.pdf" xr:uid="{90ADB6F3-C2CE-406E-8A6B-71FDD67BE668}"/>
  </hyperlinks>
  <pageMargins left="0.7" right="0.7" top="0.75" bottom="0.75" header="0.3" footer="0.3"/>
  <pageSetup orientation="portrait" r:id="rId4"/>
  <ignoredErrors>
    <ignoredError sqref="D15:F15" formulaRange="1"/>
  </ignoredErrors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Movilidad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2024-12-20T19:04:45Z</dcterms:modified>
</cp:coreProperties>
</file>