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Reglamentos y Puntos Constitucionales\"/>
    </mc:Choice>
  </mc:AlternateContent>
  <xr:revisionPtr revIDLastSave="0" documentId="13_ncr:1_{D7F68CBE-0B3F-4D02-A0ED-F1DF58CF6EFA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Reglamen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D16" i="1"/>
  <c r="G13" i="1" l="1"/>
  <c r="G14" i="1"/>
  <c r="G10" i="1" l="1"/>
  <c r="G11" i="1"/>
  <c r="G12" i="1"/>
  <c r="G15" i="1"/>
  <c r="G8" i="1" l="1"/>
  <c r="G7" i="1" l="1"/>
  <c r="G9" i="1"/>
  <c r="G6" i="1" l="1"/>
  <c r="H6" i="1" l="1"/>
  <c r="H13" i="1"/>
  <c r="H11" i="1"/>
  <c r="H10" i="1"/>
  <c r="H8" i="1"/>
  <c r="H7" i="1"/>
  <c r="H12" i="1"/>
  <c r="H9" i="1"/>
  <c r="H15" i="1"/>
  <c r="H14" i="1"/>
  <c r="G16" i="1"/>
</calcChain>
</file>

<file path=xl/sharedStrings.xml><?xml version="1.0" encoding="utf-8"?>
<sst xmlns="http://schemas.openxmlformats.org/spreadsheetml/2006/main" count="39" uniqueCount="24">
  <si>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</si>
  <si>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</si>
  <si>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</si>
  <si>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</si>
  <si>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</si>
  <si>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</si>
  <si>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</si>
  <si>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</si>
  <si>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</si>
  <si>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</si>
  <si>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</si>
  <si>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</si>
  <si>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Nancy Naraly González Ramírez</t>
  </si>
  <si>
    <t>Mauro Lomelí Aguirre</t>
  </si>
  <si>
    <t>Daniel Guzmán Núñez</t>
  </si>
  <si>
    <t>Gerardo Rodríguez Jiménez</t>
  </si>
  <si>
    <t>María Inés Mesta Orendain</t>
  </si>
  <si>
    <t>COMISIÓN COLEGIADA Y PERMANENTE DE REGLAMENTOS Y PUNTOS CONSTITUCIONALES</t>
  </si>
  <si>
    <t>Gabriel Alberto Lara Castro</t>
  </si>
  <si>
    <t>Cuauhtémoc Gámez Ponce</t>
  </si>
  <si>
    <t>Gabriela Alejandra Magaña Enríquez</t>
  </si>
  <si>
    <t>Oscar Eduardo Santos Rizo</t>
  </si>
  <si>
    <t>Rosa Icela Díaz Gurrola</t>
  </si>
  <si>
    <t>COALICIÓN FUERZA Y 
CORAZÓN POR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</si>
</sst>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REGLAMENTOS Y PUNTOS CONSTITUCIONALES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E0-481A-8048-D40B3C8CE06D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E0-481A-8048-D40B3C8CE06D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A0-4D96-98AA-B8540A88B738}"/>
              </c:ext>
            </c:extLst>
          </c:dPt>
          <c:dPt>
            <c:idx val="9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A0-4D96-98AA-B8540A88B738}"/>
              </c:ext>
            </c:extLst>
          </c:dPt>
          <c:cat>
            <c:strRef>
              <c:f>'Comisión Reglamentos'!$A$6:$A$15</c:f>
              <c:strCache>
                <c:ptCount val="10"/>
                <c:pt idx="0">
                  <c:v>Nancy Naraly González Ramírez</c:v>
                </c:pt>
                <c:pt idx="1">
                  <c:v>Gabriel Alberto Lara Castro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Gabriela Alejandra Magaña Enríquez</c:v>
                </c:pt>
                <c:pt idx="5">
                  <c:v>Daniel Guzmán Núñez</c:v>
                </c:pt>
                <c:pt idx="6">
                  <c:v>María Inés Mesta Orendain</c:v>
                </c:pt>
                <c:pt idx="7">
                  <c:v>Oscar Eduardo Santos Rizo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Reglamentos'!$G$6:$G$15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REGLAMENTOS Y PUNTOS CONSTITUCIONALES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Reglamentos'!$A$6:$A$15</c:f>
              <c:strCache>
                <c:ptCount val="10"/>
                <c:pt idx="0">
                  <c:v>Nancy Naraly González Ramírez</c:v>
                </c:pt>
                <c:pt idx="1">
                  <c:v>Gabriel Alberto Lara Castro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Gabriela Alejandra Magaña Enríquez</c:v>
                </c:pt>
                <c:pt idx="5">
                  <c:v>Daniel Guzmán Núñez</c:v>
                </c:pt>
                <c:pt idx="6">
                  <c:v>María Inés Mesta Orendain</c:v>
                </c:pt>
                <c:pt idx="7">
                  <c:v>Oscar Eduardo Santos Rizo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Reglamentos'!$G$6:$G$15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REGLAMENTOS Y PUNTOS CONSTITUCIONALES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Reglamentos'!$D$5:$F$5</c:f>
              <c:numCache>
                <c:formatCode>m/d/yyyy</c:formatCode>
                <c:ptCount val="3"/>
                <c:pt idx="0">
                  <c:v>45581</c:v>
                </c:pt>
                <c:pt idx="1">
                  <c:v>45608</c:v>
                </c:pt>
                <c:pt idx="2">
                  <c:v>45635</c:v>
                </c:pt>
              </c:numCache>
            </c:numRef>
          </c:cat>
          <c:val>
            <c:numRef>
              <c:f>'Comisión Reglamentos'!$D$16:$F$16</c:f>
              <c:numCache>
                <c:formatCode>General</c:formatCode>
                <c:ptCount val="3"/>
                <c:pt idx="0">
                  <c:v>90</c:v>
                </c:pt>
                <c:pt idx="1">
                  <c:v>70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0</xdr:col>
      <xdr:colOff>950355</xdr:colOff>
      <xdr:row>2</xdr:row>
      <xdr:rowOff>271992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85DE36D-B15A-44C4-8EB9-35525516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76200</xdr:rowOff>
    </xdr:from>
    <xdr:to>
      <xdr:col>7</xdr:col>
      <xdr:colOff>1264680</xdr:colOff>
      <xdr:row>2</xdr:row>
      <xdr:rowOff>271992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0BC5EE9-3F0E-46CC-BC9A-B920EB45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6200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142874</xdr:colOff>
      <xdr:row>17</xdr:row>
      <xdr:rowOff>4762</xdr:rowOff>
    </xdr:from>
    <xdr:to>
      <xdr:col>3</xdr:col>
      <xdr:colOff>542924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762000</xdr:colOff>
      <xdr:row>17</xdr:row>
      <xdr:rowOff>0</xdr:rowOff>
    </xdr:from>
    <xdr:to>
      <xdr:col>8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34</xdr:row>
      <xdr:rowOff>33337</xdr:rowOff>
    </xdr:from>
    <xdr:to>
      <xdr:col>7</xdr:col>
      <xdr:colOff>114300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6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17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45581</v>
      </c>
      <c r="E5" s="5">
        <v>45608</v>
      </c>
      <c r="F5" s="5">
        <v>45635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12</v>
      </c>
      <c r="B6" s="2" t="s">
        <v>11</v>
      </c>
      <c r="C6" s="2" t="s">
        <v>10</v>
      </c>
      <c r="D6" s="2">
        <v>1</v>
      </c>
      <c r="E6" s="2">
        <v>1</v>
      </c>
      <c r="F6" s="2">
        <v>1</v>
      </c>
      <c r="G6" s="9">
        <f t="shared" ref="G6:G15" si="0">SUM(D6:F6)</f>
        <v>3</v>
      </c>
      <c r="H6" s="24">
        <f>(G6*100)/(G6)</f>
        <v>100</v>
      </c>
    </row>
    <row r="7" spans="1:8" s="3" customFormat="1" ht="30" customHeight="1" x14ac:dyDescent="0.3">
      <c r="A7" s="4" t="s">
        <v>18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9">
        <f t="shared" si="0"/>
        <v>3</v>
      </c>
      <c r="H7" s="24">
        <f>(G7*100)/(G6)</f>
        <v>100</v>
      </c>
    </row>
    <row r="8" spans="1:8" s="3" customFormat="1" ht="30" customHeight="1" x14ac:dyDescent="0.3">
      <c r="A8" s="4" t="s">
        <v>19</v>
      </c>
      <c r="B8" s="2" t="s">
        <v>5</v>
      </c>
      <c r="C8" s="2" t="s">
        <v>10</v>
      </c>
      <c r="D8" s="2">
        <v>1</v>
      </c>
      <c r="E8" s="2">
        <v>0</v>
      </c>
      <c r="F8" s="2">
        <v>1</v>
      </c>
      <c r="G8" s="9">
        <f t="shared" si="0"/>
        <v>2</v>
      </c>
      <c r="H8" s="24">
        <f>(G8*100)/(G6)</f>
        <v>66.666666666666671</v>
      </c>
    </row>
    <row r="9" spans="1:8" s="3" customFormat="1" ht="30" customHeight="1" x14ac:dyDescent="0.3">
      <c r="A9" s="4" t="s">
        <v>15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9">
        <f t="shared" si="0"/>
        <v>3</v>
      </c>
      <c r="H9" s="24">
        <f>(G9*100)/(G6)</f>
        <v>100</v>
      </c>
    </row>
    <row r="10" spans="1:8" s="3" customFormat="1" ht="30" customHeight="1" x14ac:dyDescent="0.3">
      <c r="A10" s="4" t="s">
        <v>20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9">
        <f t="shared" si="0"/>
        <v>3</v>
      </c>
      <c r="H10" s="24">
        <f>(G10*100)/(G6)</f>
        <v>100</v>
      </c>
    </row>
    <row r="11" spans="1:8" s="3" customFormat="1" ht="30" customHeight="1" x14ac:dyDescent="0.3">
      <c r="A11" s="4" t="s">
        <v>14</v>
      </c>
      <c r="B11" s="2" t="s">
        <v>5</v>
      </c>
      <c r="C11" s="2" t="s">
        <v>10</v>
      </c>
      <c r="D11" s="2">
        <v>1</v>
      </c>
      <c r="E11" s="2">
        <v>1</v>
      </c>
      <c r="F11" s="2">
        <v>1</v>
      </c>
      <c r="G11" s="9">
        <f t="shared" si="0"/>
        <v>3</v>
      </c>
      <c r="H11" s="24">
        <f>(G11*100)/(G6)</f>
        <v>100</v>
      </c>
    </row>
    <row r="12" spans="1:8" s="3" customFormat="1" ht="30" customHeight="1" x14ac:dyDescent="0.3">
      <c r="A12" s="4" t="s">
        <v>16</v>
      </c>
      <c r="B12" s="2" t="s">
        <v>5</v>
      </c>
      <c r="C12" s="10" t="s">
        <v>9</v>
      </c>
      <c r="D12" s="2">
        <v>0</v>
      </c>
      <c r="E12" s="2">
        <v>1</v>
      </c>
      <c r="F12" s="2">
        <v>1</v>
      </c>
      <c r="G12" s="9">
        <f t="shared" si="0"/>
        <v>2</v>
      </c>
      <c r="H12" s="24">
        <f>(G12*100)/(G6)</f>
        <v>66.666666666666671</v>
      </c>
    </row>
    <row r="13" spans="1:8" s="3" customFormat="1" ht="30" customHeight="1" x14ac:dyDescent="0.3">
      <c r="A13" s="4" t="s">
        <v>21</v>
      </c>
      <c r="B13" s="2" t="s">
        <v>5</v>
      </c>
      <c r="C13" s="10" t="s">
        <v>23</v>
      </c>
      <c r="D13" s="2">
        <v>1</v>
      </c>
      <c r="E13" s="2">
        <v>1</v>
      </c>
      <c r="F13" s="2">
        <v>1</v>
      </c>
      <c r="G13" s="9">
        <f t="shared" si="0"/>
        <v>3</v>
      </c>
      <c r="H13" s="24">
        <f>(G13*100)/(G6)</f>
        <v>100</v>
      </c>
    </row>
    <row r="14" spans="1:8" s="3" customFormat="1" ht="30" customHeight="1" x14ac:dyDescent="0.3">
      <c r="A14" s="4" t="s">
        <v>22</v>
      </c>
      <c r="B14" s="2" t="s">
        <v>5</v>
      </c>
      <c r="C14" s="10" t="s">
        <v>23</v>
      </c>
      <c r="D14" s="2">
        <v>1</v>
      </c>
      <c r="E14" s="2">
        <v>0</v>
      </c>
      <c r="F14" s="2">
        <v>1</v>
      </c>
      <c r="G14" s="9">
        <f t="shared" si="0"/>
        <v>2</v>
      </c>
      <c r="H14" s="24">
        <f>(G14*100)/(G6)</f>
        <v>66.666666666666671</v>
      </c>
    </row>
    <row r="15" spans="1:8" s="3" customFormat="1" ht="30" customHeight="1" x14ac:dyDescent="0.3">
      <c r="A15" s="4" t="s">
        <v>13</v>
      </c>
      <c r="B15" s="2" t="s">
        <v>5</v>
      </c>
      <c r="C15" s="10" t="s">
        <v>9</v>
      </c>
      <c r="D15" s="2">
        <v>1</v>
      </c>
      <c r="E15" s="2">
        <v>0</v>
      </c>
      <c r="F15" s="2">
        <v>1</v>
      </c>
      <c r="G15" s="9">
        <f t="shared" si="0"/>
        <v>2</v>
      </c>
      <c r="H15" s="24">
        <f>(G15*100)/(G6)</f>
        <v>66.666666666666671</v>
      </c>
    </row>
    <row r="16" spans="1:8" s="3" customFormat="1" ht="30" customHeight="1" x14ac:dyDescent="0.3">
      <c r="A16" s="18" t="s">
        <v>8</v>
      </c>
      <c r="B16" s="19"/>
      <c r="C16" s="20"/>
      <c r="D16" s="8">
        <f>SUM(D6:D15)/10*100</f>
        <v>90</v>
      </c>
      <c r="E16" s="8">
        <f t="shared" ref="E16:F16" si="1">SUM(E6:E15)/10*100</f>
        <v>70</v>
      </c>
      <c r="F16" s="8">
        <f t="shared" si="1"/>
        <v>100</v>
      </c>
      <c r="G16" s="8">
        <f>SUM(G6:G15)</f>
        <v>26</v>
      </c>
      <c r="H16" s="7"/>
    </row>
  </sheetData>
  <mergeCells count="8">
    <mergeCell ref="A2:H2"/>
    <mergeCell ref="A1:H1"/>
    <mergeCell ref="D4:H4"/>
    <mergeCell ref="A16:C16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6:F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Reglamentos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2024-12-19T17:13:14Z</dcterms:modified>
</cp:coreProperties>
</file>