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Salud\"/>
    </mc:Choice>
  </mc:AlternateContent>
  <xr:revisionPtr revIDLastSave="0" documentId="13_ncr:1_{088F4F2D-3D17-42E3-A450-DE51CD1F6493}" xr6:coauthVersionLast="36" xr6:coauthVersionMax="36" xr10:uidLastSave="{00000000-0000-0000-0000-000000000000}"/>
  <bookViews>
    <workbookView xWindow="0" yWindow="0" windowWidth="28800" windowHeight="12225" xr2:uid="{64C91CB6-DF70-4785-82C8-A9D6AEFD2527}"/>
  </bookViews>
  <sheets>
    <sheet name="Comisión Salud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D12" i="1"/>
  <c r="G10" i="1" l="1"/>
  <c r="G11" i="1"/>
  <c r="G8" i="1" l="1"/>
  <c r="G7" i="1" l="1"/>
  <c r="G9" i="1"/>
  <c r="G6" i="1" l="1"/>
  <c r="H6" i="1" l="1"/>
  <c r="H9" i="1"/>
  <c r="H7" i="1"/>
  <c r="H8" i="1"/>
  <c r="H11" i="1"/>
  <c r="H10" i="1"/>
  <c r="G12" i="1"/>
</calcChain>
</file>

<file path=xl/sharedStrings.xml><?xml version="1.0" encoding="utf-8"?>
<sst xmlns="http://schemas.openxmlformats.org/spreadsheetml/2006/main" count="28" uniqueCount="20">
  <si>
    <t>AYUNTAMIENTO DE ZAPOPAN, JALISCO</t>
  </si>
  <si>
    <t>ESTADÍSTICA DE ASISTENCIA 2024</t>
  </si>
  <si>
    <t>NOMBRE DE REGIDOR (A)</t>
  </si>
  <si>
    <t>CARGO</t>
  </si>
  <si>
    <t>FRACCIÓN PARTIDISTA</t>
  </si>
  <si>
    <t>Integrante</t>
  </si>
  <si>
    <t>Total de asistencias</t>
  </si>
  <si>
    <t>Porcentaje de 
Asistencia por Regidor</t>
  </si>
  <si>
    <t>% TOTAL DE ASISTENCIA POR SESIÓN</t>
  </si>
  <si>
    <t xml:space="preserve">COALICIÓN SIGAMOS HACIENDO HISTORIA EN JALISCO </t>
  </si>
  <si>
    <t>MOVIMIENTO CIUDADANO</t>
  </si>
  <si>
    <t>Presidente</t>
  </si>
  <si>
    <t>María Inés Mesta Orendain</t>
  </si>
  <si>
    <t>Gabriela Alejandra Magaña Enríquez</t>
  </si>
  <si>
    <t>COMISIÓN COLEGIADA Y PERMANENTE DE SALUD</t>
  </si>
  <si>
    <t>Karla Azucena Díaz López</t>
  </si>
  <si>
    <t>Haidee Viviana Aceves Pérez</t>
  </si>
  <si>
    <t>Martha Angelica Zamudio Macias</t>
  </si>
  <si>
    <t>María Elena Ortiz Sánchez</t>
  </si>
  <si>
    <t>REGISTRO DE ASISTENCIA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</si>
</sst>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8.5"/>
      <name val="Century Gothic"/>
      <family val="2"/>
    </font>
    <font>
      <b/>
      <sz val="8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3" borderId="0" xfId="0" applyFill="1"/>
    <xf numFmtId="0" fontId="1" fillId="3" borderId="1" xfId="0" applyFont="1" applyFill="1" applyBorder="1" applyAlignment="1">
      <alignment horizontal="center" vertical="center"/>
    </xf>
    <xf numFmtId="0" fontId="2" fillId="3" borderId="0" xfId="0" applyFont="1" applyFill="1"/>
    <xf numFmtId="0" fontId="1" fillId="3" borderId="1" xfId="0" applyFont="1" applyFill="1" applyBorder="1" applyAlignment="1">
      <alignment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8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850" b="1" i="0" baseline="0">
                <a:effectLst/>
                <a:latin typeface="Century Gothic" panose="020B0502020202020204" pitchFamily="34" charset="0"/>
              </a:rPr>
              <a:t>PORCENTAJE DE ASISTENCIA POR REGIDOR </a:t>
            </a:r>
            <a:endParaRPr lang="es-MX" sz="850">
              <a:effectLst/>
              <a:latin typeface="Century Gothic" panose="020B0502020202020204" pitchFamily="34" charset="0"/>
            </a:endParaRPr>
          </a:p>
          <a:p>
            <a:pPr algn="l">
              <a:defRPr sz="850">
                <a:latin typeface="Century Gothic" panose="020B0502020202020204" pitchFamily="34" charset="0"/>
              </a:defRPr>
            </a:pPr>
            <a:r>
              <a:rPr lang="es-MX" sz="850" b="1" i="0" baseline="0">
                <a:effectLst/>
                <a:latin typeface="Century Gothic" panose="020B0502020202020204" pitchFamily="34" charset="0"/>
              </a:rPr>
              <a:t>COMISIÓN EDILICIA DE SALUD</a:t>
            </a:r>
            <a:endParaRPr lang="es-MX" sz="850">
              <a:effectLst/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2.7826334208223991E-2"/>
          <c:y val="3.8961038961038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v>ASISTENCIA </c:v>
          </c:tx>
          <c:dPt>
            <c:idx val="0"/>
            <c:bubble3D val="0"/>
            <c:spPr>
              <a:solidFill>
                <a:schemeClr val="accent5">
                  <a:tint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FC0-46B3-ACA7-245B8EE71992}"/>
              </c:ext>
            </c:extLst>
          </c:dPt>
          <c:dPt>
            <c:idx val="1"/>
            <c:bubble3D val="0"/>
            <c:spPr>
              <a:solidFill>
                <a:schemeClr val="accent5">
                  <a:tint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FC0-46B3-ACA7-245B8EE71992}"/>
              </c:ext>
            </c:extLst>
          </c:dPt>
          <c:dPt>
            <c:idx val="2"/>
            <c:bubble3D val="0"/>
            <c:spPr>
              <a:solidFill>
                <a:schemeClr val="accent5">
                  <a:tint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FC0-46B3-ACA7-245B8EE71992}"/>
              </c:ext>
            </c:extLst>
          </c:dPt>
          <c:dPt>
            <c:idx val="3"/>
            <c:bubble3D val="0"/>
            <c:spPr>
              <a:solidFill>
                <a:schemeClr val="accent5">
                  <a:tint val="69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FC0-46B3-ACA7-245B8EE71992}"/>
              </c:ext>
            </c:extLst>
          </c:dPt>
          <c:dPt>
            <c:idx val="4"/>
            <c:bubble3D val="0"/>
            <c:spPr>
              <a:solidFill>
                <a:schemeClr val="accent5">
                  <a:shade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FC0-46B3-ACA7-245B8EE71992}"/>
              </c:ext>
            </c:extLst>
          </c:dPt>
          <c:dPt>
            <c:idx val="5"/>
            <c:bubble3D val="0"/>
            <c:spPr>
              <a:solidFill>
                <a:schemeClr val="accent5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A94-4C78-A1EC-AFC30AC53599}"/>
              </c:ext>
            </c:extLst>
          </c:dPt>
          <c:cat>
            <c:strRef>
              <c:f>'Comisión Salud'!$A$6:$A$11</c:f>
              <c:strCache>
                <c:ptCount val="6"/>
                <c:pt idx="0">
                  <c:v>Karla Azucena Díaz López</c:v>
                </c:pt>
                <c:pt idx="1">
                  <c:v>Haidee Viviana Aceves Pérez</c:v>
                </c:pt>
                <c:pt idx="2">
                  <c:v>Martha Angelica Zamudio Macias</c:v>
                </c:pt>
                <c:pt idx="3">
                  <c:v>María Elena Ortiz Sánchez</c:v>
                </c:pt>
                <c:pt idx="4">
                  <c:v>Gabriela Alejandra Magaña Enríquez</c:v>
                </c:pt>
                <c:pt idx="5">
                  <c:v>María Inés Mesta Orendain</c:v>
                </c:pt>
              </c:strCache>
            </c:strRef>
          </c:cat>
          <c:val>
            <c:numRef>
              <c:f>'Comisión Salud'!$G$6:$G$11</c:f>
              <c:numCache>
                <c:formatCode>General</c:formatCode>
                <c:ptCount val="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11-48AC-813F-AEDA75112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8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850" b="1">
                <a:latin typeface="Century Gothic" panose="020B0502020202020204" pitchFamily="34" charset="0"/>
              </a:rPr>
              <a:t>ASISTENCIA POR REGIDOR </a:t>
            </a:r>
          </a:p>
          <a:p>
            <a:pPr algn="r">
              <a:defRPr sz="850" b="1">
                <a:latin typeface="Century Gothic" panose="020B0502020202020204" pitchFamily="34" charset="0"/>
              </a:defRPr>
            </a:pPr>
            <a:r>
              <a:rPr lang="es-MX" sz="850" b="1">
                <a:latin typeface="Century Gothic" panose="020B0502020202020204" pitchFamily="34" charset="0"/>
              </a:rPr>
              <a:t>COMISIÓN EDILICIA DE SALUD</a:t>
            </a:r>
          </a:p>
        </c:rich>
      </c:tx>
      <c:layout>
        <c:manualLayout>
          <c:xMode val="edge"/>
          <c:yMode val="edge"/>
          <c:x val="0.49977777777777777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8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Salud'!$A$6:$A$11</c:f>
              <c:strCache>
                <c:ptCount val="6"/>
                <c:pt idx="0">
                  <c:v>Karla Azucena Díaz López</c:v>
                </c:pt>
                <c:pt idx="1">
                  <c:v>Haidee Viviana Aceves Pérez</c:v>
                </c:pt>
                <c:pt idx="2">
                  <c:v>Martha Angelica Zamudio Macias</c:v>
                </c:pt>
                <c:pt idx="3">
                  <c:v>María Elena Ortiz Sánchez</c:v>
                </c:pt>
                <c:pt idx="4">
                  <c:v>Gabriela Alejandra Magaña Enríquez</c:v>
                </c:pt>
                <c:pt idx="5">
                  <c:v>María Inés Mesta Orendain</c:v>
                </c:pt>
              </c:strCache>
            </c:strRef>
          </c:cat>
          <c:val>
            <c:numRef>
              <c:f>'Comisión Salud'!$G$6:$G$11</c:f>
              <c:numCache>
                <c:formatCode>General</c:formatCode>
                <c:ptCount val="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5-41F7-9C00-974ECBB80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26484079"/>
        <c:axId val="1559883263"/>
      </c:barChart>
      <c:catAx>
        <c:axId val="14264840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559883263"/>
        <c:crosses val="autoZero"/>
        <c:auto val="1"/>
        <c:lblAlgn val="ctr"/>
        <c:lblOffset val="100"/>
        <c:noMultiLvlLbl val="0"/>
      </c:catAx>
      <c:valAx>
        <c:axId val="1559883263"/>
        <c:scaling>
          <c:orientation val="minMax"/>
          <c:max val="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42648407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 rtl="0">
              <a:def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PORCENTAJE DE ASISTENCIA A LA SESIÓN </a:t>
            </a:r>
            <a:b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</a:br>
            <a: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COMISIÓN EDILICIA </a:t>
            </a:r>
            <a:r>
              <a:rPr lang="es-MX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DE SALUD</a:t>
            </a:r>
            <a:endParaRPr lang="en-US" sz="85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63035849602465033"/>
          <c:y val="2.51968462278138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 rtl="0">
            <a:defRPr lang="en-US" sz="85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PORCENTAJE DE ASISTENCIA A LA SESIÓN COMISIÓN EDILICIA DE DEPORTES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'Comisión Salud'!$D$5:$F$5</c:f>
              <c:numCache>
                <c:formatCode>m/d/yyyy</c:formatCode>
                <c:ptCount val="3"/>
                <c:pt idx="0">
                  <c:v>45583</c:v>
                </c:pt>
                <c:pt idx="1">
                  <c:v>45600</c:v>
                </c:pt>
                <c:pt idx="2">
                  <c:v>45629</c:v>
                </c:pt>
              </c:numCache>
            </c:numRef>
          </c:cat>
          <c:val>
            <c:numRef>
              <c:f>'Comisión Salud'!$D$12:$F$12</c:f>
              <c:numCache>
                <c:formatCode>0</c:formatCode>
                <c:ptCount val="3"/>
                <c:pt idx="0" formatCode="General">
                  <c:v>100</c:v>
                </c:pt>
                <c:pt idx="1">
                  <c:v>83.333333333333343</c:v>
                </c:pt>
                <c:pt idx="2">
                  <c:v>83.333333333333343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1-4EF2-8768-69944BC0B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09847743"/>
        <c:axId val="1613464303"/>
      </c:barChart>
      <c:dateAx>
        <c:axId val="1909847743"/>
        <c:scaling>
          <c:orientation val="minMax"/>
        </c:scaling>
        <c:delete val="0"/>
        <c:axPos val="l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613464303"/>
        <c:crosses val="autoZero"/>
        <c:auto val="1"/>
        <c:lblOffset val="100"/>
        <c:baseTimeUnit val="days"/>
      </c:dateAx>
      <c:valAx>
        <c:axId val="1613464303"/>
        <c:scaling>
          <c:orientation val="minMax"/>
          <c:max val="6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909847743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 algn="l" rtl="0">
        <a:defRPr lang="es-MX" sz="1000" b="1" i="0" u="none" strike="noStrike" kern="1200" spc="0" baseline="0">
          <a:solidFill>
            <a:sysClr val="windowText" lastClr="000000">
              <a:lumMod val="65000"/>
              <a:lumOff val="35000"/>
            </a:sysClr>
          </a:solidFill>
          <a:effectLst/>
          <a:latin typeface="Century Gothic" panose="020B0502020202020204" pitchFamily="34" charset="0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13</xdr:row>
      <xdr:rowOff>4762</xdr:rowOff>
    </xdr:from>
    <xdr:to>
      <xdr:col>3</xdr:col>
      <xdr:colOff>542924</xdr:colOff>
      <xdr:row>28</xdr:row>
      <xdr:rowOff>80962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B29FFB0-EF02-4EEA-B3E0-5899F682AC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762000</xdr:colOff>
      <xdr:row>13</xdr:row>
      <xdr:rowOff>0</xdr:rowOff>
    </xdr:from>
    <xdr:to>
      <xdr:col>8</xdr:col>
      <xdr:colOff>0</xdr:colOff>
      <xdr:row>28</xdr:row>
      <xdr:rowOff>76200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95542B5-E81D-48A5-88E2-44D12ACB00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</xdr:colOff>
      <xdr:row>30</xdr:row>
      <xdr:rowOff>33337</xdr:rowOff>
    </xdr:from>
    <xdr:to>
      <xdr:col>7</xdr:col>
      <xdr:colOff>114300</xdr:colOff>
      <xdr:row>46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768A519-4F79-448E-82BD-CC17291663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95250</xdr:colOff>
      <xdr:row>0</xdr:row>
      <xdr:rowOff>85726</xdr:rowOff>
    </xdr:from>
    <xdr:to>
      <xdr:col>0</xdr:col>
      <xdr:colOff>821396</xdr:colOff>
      <xdr:row>2</xdr:row>
      <xdr:rowOff>276226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7065E28-F743-4CBE-9D7E-134EBC53EE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41932" t="29819" r="47494" b="48975"/>
        <a:stretch/>
      </xdr:blipFill>
      <xdr:spPr>
        <a:xfrm>
          <a:off x="95250" y="85726"/>
          <a:ext cx="726146" cy="819150"/>
        </a:xfrm>
        <a:prstGeom prst="rect">
          <a:avLst/>
        </a:prstGeom>
      </xdr:spPr>
    </xdr:pic>
    <xdr:clientData/>
  </xdr:twoCellAnchor>
  <xdr:twoCellAnchor editAs="oneCell">
    <xdr:from>
      <xdr:col>7</xdr:col>
      <xdr:colOff>552450</xdr:colOff>
      <xdr:row>0</xdr:row>
      <xdr:rowOff>85726</xdr:rowOff>
    </xdr:from>
    <xdr:to>
      <xdr:col>7</xdr:col>
      <xdr:colOff>1278596</xdr:colOff>
      <xdr:row>2</xdr:row>
      <xdr:rowOff>276226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8BF5550C-AB45-4234-9C8F-84F411CAB65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41932" t="29819" r="47494" b="48975"/>
        <a:stretch/>
      </xdr:blipFill>
      <xdr:spPr>
        <a:xfrm>
          <a:off x="9886950" y="85726"/>
          <a:ext cx="726146" cy="81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02BC2-8239-4435-8F42-D6EEF94BB708}">
  <dimension ref="A1:H12"/>
  <sheetViews>
    <sheetView tabSelected="1" workbookViewId="0">
      <selection activeCell="A4" sqref="A4:A5"/>
    </sheetView>
  </sheetViews>
  <sheetFormatPr baseColWidth="10" defaultRowHeight="15" x14ac:dyDescent="0.25"/>
  <cols>
    <col min="1" max="1" width="34.42578125" style="1" bestFit="1" customWidth="1"/>
    <col min="2" max="2" width="11.42578125" style="1"/>
    <col min="3" max="3" width="26.28515625" style="1" customWidth="1"/>
    <col min="4" max="6" width="15.7109375" style="1" customWidth="1"/>
    <col min="7" max="8" width="20.7109375" style="1" customWidth="1"/>
    <col min="9" max="16384" width="11.42578125" style="1"/>
  </cols>
  <sheetData>
    <row r="1" spans="1:8" ht="24.95" customHeight="1" x14ac:dyDescent="0.25">
      <c r="A1" s="15" t="s">
        <v>0</v>
      </c>
      <c r="B1" s="16"/>
      <c r="C1" s="16"/>
      <c r="D1" s="16"/>
      <c r="E1" s="16"/>
      <c r="F1" s="16"/>
      <c r="G1" s="16"/>
      <c r="H1" s="17"/>
    </row>
    <row r="2" spans="1:8" ht="24.95" customHeight="1" x14ac:dyDescent="0.25">
      <c r="A2" s="12" t="s">
        <v>1</v>
      </c>
      <c r="B2" s="13"/>
      <c r="C2" s="13"/>
      <c r="D2" s="13"/>
      <c r="E2" s="13"/>
      <c r="F2" s="13"/>
      <c r="G2" s="13"/>
      <c r="H2" s="14"/>
    </row>
    <row r="3" spans="1:8" ht="24.95" customHeight="1" x14ac:dyDescent="0.25">
      <c r="A3" s="22" t="s">
        <v>14</v>
      </c>
      <c r="B3" s="23"/>
      <c r="C3" s="23"/>
      <c r="D3" s="23"/>
      <c r="E3" s="23"/>
      <c r="F3" s="23"/>
      <c r="G3" s="23"/>
      <c r="H3" s="24"/>
    </row>
    <row r="4" spans="1:8" s="3" customFormat="1" ht="24.95" customHeight="1" x14ac:dyDescent="0.3">
      <c r="A4" s="18" t="s">
        <v>2</v>
      </c>
      <c r="B4" s="18" t="s">
        <v>3</v>
      </c>
      <c r="C4" s="18" t="s">
        <v>4</v>
      </c>
      <c r="D4" s="18" t="s">
        <v>19</v>
      </c>
      <c r="E4" s="18"/>
      <c r="F4" s="18"/>
      <c r="G4" s="18"/>
      <c r="H4" s="18"/>
    </row>
    <row r="5" spans="1:8" s="3" customFormat="1" ht="30" customHeight="1" x14ac:dyDescent="0.3">
      <c r="A5" s="18"/>
      <c r="B5" s="18"/>
      <c r="C5" s="18"/>
      <c r="D5" s="5">
        <v>45583</v>
      </c>
      <c r="E5" s="5">
        <v>45600</v>
      </c>
      <c r="F5" s="5">
        <v>45629</v>
      </c>
      <c r="G5" s="6" t="s">
        <v>6</v>
      </c>
      <c r="H5" s="6" t="s">
        <v>7</v>
      </c>
    </row>
    <row r="6" spans="1:8" s="3" customFormat="1" ht="30" customHeight="1" x14ac:dyDescent="0.3">
      <c r="A6" s="4" t="s">
        <v>15</v>
      </c>
      <c r="B6" s="2" t="s">
        <v>11</v>
      </c>
      <c r="C6" s="10" t="s">
        <v>9</v>
      </c>
      <c r="D6" s="2">
        <v>1</v>
      </c>
      <c r="E6" s="2">
        <v>1</v>
      </c>
      <c r="F6" s="2">
        <v>1</v>
      </c>
      <c r="G6" s="9">
        <f t="shared" ref="G6:G11" si="0">SUM(D6:F6)</f>
        <v>3</v>
      </c>
      <c r="H6" s="9">
        <f>(G6*100)/(G6)</f>
        <v>100</v>
      </c>
    </row>
    <row r="7" spans="1:8" s="3" customFormat="1" ht="30" customHeight="1" x14ac:dyDescent="0.3">
      <c r="A7" s="4" t="s">
        <v>16</v>
      </c>
      <c r="B7" s="2" t="s">
        <v>5</v>
      </c>
      <c r="C7" s="2" t="s">
        <v>10</v>
      </c>
      <c r="D7" s="2">
        <v>1</v>
      </c>
      <c r="E7" s="2">
        <v>1</v>
      </c>
      <c r="F7" s="2">
        <v>1</v>
      </c>
      <c r="G7" s="9">
        <f t="shared" si="0"/>
        <v>3</v>
      </c>
      <c r="H7" s="9">
        <f>(G7*100)/(G6)</f>
        <v>100</v>
      </c>
    </row>
    <row r="8" spans="1:8" s="3" customFormat="1" ht="30" customHeight="1" x14ac:dyDescent="0.3">
      <c r="A8" s="4" t="s">
        <v>17</v>
      </c>
      <c r="B8" s="2" t="s">
        <v>5</v>
      </c>
      <c r="C8" s="2" t="s">
        <v>10</v>
      </c>
      <c r="D8" s="2">
        <v>1</v>
      </c>
      <c r="E8" s="2">
        <v>1</v>
      </c>
      <c r="F8" s="2">
        <v>1</v>
      </c>
      <c r="G8" s="9">
        <f t="shared" si="0"/>
        <v>3</v>
      </c>
      <c r="H8" s="9">
        <f>(G8*100)/(G6)</f>
        <v>100</v>
      </c>
    </row>
    <row r="9" spans="1:8" s="3" customFormat="1" ht="30" customHeight="1" x14ac:dyDescent="0.3">
      <c r="A9" s="4" t="s">
        <v>18</v>
      </c>
      <c r="B9" s="2" t="s">
        <v>5</v>
      </c>
      <c r="C9" s="2" t="s">
        <v>10</v>
      </c>
      <c r="D9" s="2">
        <v>1</v>
      </c>
      <c r="E9" s="2">
        <v>1</v>
      </c>
      <c r="F9" s="2">
        <v>1</v>
      </c>
      <c r="G9" s="9">
        <f t="shared" si="0"/>
        <v>3</v>
      </c>
      <c r="H9" s="9">
        <f>(G9*100)/(G6)</f>
        <v>100</v>
      </c>
    </row>
    <row r="10" spans="1:8" s="3" customFormat="1" ht="30" customHeight="1" x14ac:dyDescent="0.3">
      <c r="A10" s="4" t="s">
        <v>13</v>
      </c>
      <c r="B10" s="2" t="s">
        <v>5</v>
      </c>
      <c r="C10" s="2" t="s">
        <v>10</v>
      </c>
      <c r="D10" s="2">
        <v>1</v>
      </c>
      <c r="E10" s="2">
        <v>1</v>
      </c>
      <c r="F10" s="2">
        <v>1</v>
      </c>
      <c r="G10" s="9">
        <f t="shared" si="0"/>
        <v>3</v>
      </c>
      <c r="H10" s="9">
        <f>(G10*100)/(G6)</f>
        <v>100</v>
      </c>
    </row>
    <row r="11" spans="1:8" s="3" customFormat="1" ht="30" customHeight="1" x14ac:dyDescent="0.3">
      <c r="A11" s="4" t="s">
        <v>12</v>
      </c>
      <c r="B11" s="2" t="s">
        <v>5</v>
      </c>
      <c r="C11" s="10" t="s">
        <v>9</v>
      </c>
      <c r="D11" s="2">
        <v>1</v>
      </c>
      <c r="E11" s="2">
        <v>0</v>
      </c>
      <c r="F11" s="2">
        <v>0</v>
      </c>
      <c r="G11" s="9">
        <f t="shared" si="0"/>
        <v>1</v>
      </c>
      <c r="H11" s="25">
        <f>(G11*100)/(G6)</f>
        <v>33.333333333333336</v>
      </c>
    </row>
    <row r="12" spans="1:8" s="3" customFormat="1" ht="30" customHeight="1" x14ac:dyDescent="0.3">
      <c r="A12" s="19" t="s">
        <v>8</v>
      </c>
      <c r="B12" s="20"/>
      <c r="C12" s="21"/>
      <c r="D12" s="8">
        <f>SUM(D6:D11)/6*100</f>
        <v>100</v>
      </c>
      <c r="E12" s="11">
        <f t="shared" ref="E12:F12" si="1">SUM(E6:E11)/6*100</f>
        <v>83.333333333333343</v>
      </c>
      <c r="F12" s="11">
        <f t="shared" si="1"/>
        <v>83.333333333333343</v>
      </c>
      <c r="G12" s="8">
        <f>SUM(G6:G11)</f>
        <v>16</v>
      </c>
      <c r="H12" s="7"/>
    </row>
  </sheetData>
  <mergeCells count="8">
    <mergeCell ref="A2:H2"/>
    <mergeCell ref="A1:H1"/>
    <mergeCell ref="D4:H4"/>
    <mergeCell ref="A12:C12"/>
    <mergeCell ref="A4:A5"/>
    <mergeCell ref="B4:B5"/>
    <mergeCell ref="C4:C5"/>
    <mergeCell ref="A3:H3"/>
  </mergeCells>
  <pageMargins left="0.7" right="0.7" top="0.75" bottom="0.75" header="0.3" footer="0.3"/>
  <pageSetup orientation="portrait" r:id="rId1"/>
  <ignoredErrors>
    <ignoredError sqref="D12:F1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Comisión Salud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2024-10-07T15:55:10Z</dcterms:created>
  <dcterms:modified xsi:type="dcterms:W3CDTF">2024-12-05T19:06:59Z</dcterms:modified>
</cp:coreProperties>
</file>