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Transparencia y Acceso a la Información Pública y Mejoramiento de la Función Pública\"/>
    </mc:Choice>
  </mc:AlternateContent>
  <xr:revisionPtr revIDLastSave="0" documentId="13_ncr:1_{AB46AABC-EB65-441C-9C61-6CC669CA9521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Transparenci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/>
  <c r="D16" i="1"/>
  <c r="G7" i="1" l="1"/>
  <c r="G8" i="1"/>
  <c r="G9" i="1"/>
  <c r="G10" i="1"/>
  <c r="G11" i="1"/>
  <c r="G12" i="1"/>
  <c r="G13" i="1"/>
  <c r="G14" i="1"/>
  <c r="G15" i="1"/>
  <c r="G6" i="1" l="1"/>
  <c r="H6" i="1" l="1"/>
  <c r="H15" i="1"/>
  <c r="H13" i="1"/>
  <c r="H12" i="1"/>
  <c r="H7" i="1"/>
  <c r="H11" i="1"/>
  <c r="H9" i="1"/>
  <c r="H8" i="1"/>
  <c r="H14" i="1"/>
  <c r="H10" i="1"/>
  <c r="G16" i="1"/>
</calcChain>
</file>

<file path=xl/sharedStrings.xml><?xml version="1.0" encoding="utf-8"?>
<sst xmlns="http://schemas.openxmlformats.org/spreadsheetml/2006/main" count="39" uniqueCount="24">
  <si>
    <t>AYUNTAMIENTO DE ZAPOPAN, JALISCO</t>
  </si>
  <si>
    <t>ESTADÍSTICA DE ASISTENCIA 2024</t>
  </si>
  <si>
    <t>NOMBRE DE REGIDOR (A)</t>
  </si>
  <si>
    <t>CARGO</t>
  </si>
  <si>
    <t>FRACCIÓN PARTIDISTA</t>
  </si>
  <si>
    <t>Integrante</t>
  </si>
  <si>
    <t>Total de asistencias</t>
  </si>
  <si>
    <t>Porcentaje de 
Asistencia por Regidor</t>
  </si>
  <si>
    <t>% TOTAL DE ASISTENCIA POR SESIÓN</t>
  </si>
  <si>
    <t xml:space="preserve">COALICIÓN SIGAMOS HACIENDO HISTORIA EN JALISCO </t>
  </si>
  <si>
    <t>MOVIMIENTO CIUDADANO</t>
  </si>
  <si>
    <t>Presidente</t>
  </si>
  <si>
    <t>Karla Azucena Díaz López</t>
  </si>
  <si>
    <t>Cuauhtémoc Gámez Ponce</t>
  </si>
  <si>
    <t>COALICIÓN FUERZA Y 
CORAZÓN POR JALISCO</t>
  </si>
  <si>
    <t>Nancy Naraly González Ramírez</t>
  </si>
  <si>
    <t xml:space="preserve">Rosa Icela Díaz Gurrola </t>
  </si>
  <si>
    <t>COMISIÓN COLEGIADA Y PERMANENTE DE TRANSPARENCIA Y ACCESO A LA INFORMACIÓN PÚBLICA 
Y MEJORAMIENTO DE LA FUNCIÓN PÚBLICA</t>
  </si>
  <si>
    <t xml:space="preserve">Oscar Eduardo Santos Rizo </t>
  </si>
  <si>
    <t xml:space="preserve">Gabriel Alberto Lara Castro </t>
  </si>
  <si>
    <t>Gerardo Rodríguez Jiménez</t>
  </si>
  <si>
    <t>Norma Lizzet González González</t>
  </si>
  <si>
    <t>Miguel Ángel Ixtláhuac Baumbach</t>
  </si>
  <si>
    <t>José Pedro Kumamoto 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</si>
</sst>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TRANSPARENCIA Y ACCESO A LA INFORMACIÓN PÚBLICA </a:t>
            </a: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Y MEJORAMIENTO DE LA FUNCIÓN PÚBLICA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9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A94-4C78-A1EC-AFC30AC53599}"/>
              </c:ext>
            </c:extLst>
          </c:dPt>
          <c:dPt>
            <c:idx val="6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99A-45E9-80EC-BBFFB977BD57}"/>
              </c:ext>
            </c:extLst>
          </c:dPt>
          <c:dPt>
            <c:idx val="7"/>
            <c:bubble3D val="0"/>
            <c:spPr>
              <a:solidFill>
                <a:schemeClr val="accent5">
                  <a:shade val="6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99A-45E9-80EC-BBFFB977BD57}"/>
              </c:ext>
            </c:extLst>
          </c:dPt>
          <c:dPt>
            <c:idx val="8"/>
            <c:bubble3D val="0"/>
            <c:spPr>
              <a:solidFill>
                <a:schemeClr val="accent5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67E-4BC8-BFF2-E9CEEB2A31AF}"/>
              </c:ext>
            </c:extLst>
          </c:dPt>
          <c:dPt>
            <c:idx val="9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126-4042-A819-654FF86B8E02}"/>
              </c:ext>
            </c:extLst>
          </c:dPt>
          <c:cat>
            <c:strRef>
              <c:f>'Comisión Transparencia'!$A$6:$A$15</c:f>
              <c:strCache>
                <c:ptCount val="10"/>
                <c:pt idx="0">
                  <c:v>Oscar Eduardo Santos Rizo </c:v>
                </c:pt>
                <c:pt idx="1">
                  <c:v>Gabriel Alberto Lara Castro </c:v>
                </c:pt>
                <c:pt idx="2">
                  <c:v>Cuauhtémoc Gámez Ponce</c:v>
                </c:pt>
                <c:pt idx="3">
                  <c:v>Gerardo Rodríguez Jiménez</c:v>
                </c:pt>
                <c:pt idx="4">
                  <c:v>Norma Lizzet González González</c:v>
                </c:pt>
                <c:pt idx="5">
                  <c:v>Miguel Ángel Ixtláhuac Baumbach</c:v>
                </c:pt>
                <c:pt idx="6">
                  <c:v>Nancy Naraly González Ramírez</c:v>
                </c:pt>
                <c:pt idx="7">
                  <c:v>José Pedro Kumamoto Aguilar</c:v>
                </c:pt>
                <c:pt idx="8">
                  <c:v>Rosa Icela Díaz Gurrola </c:v>
                </c:pt>
                <c:pt idx="9">
                  <c:v>Karla Azucena Díaz López</c:v>
                </c:pt>
              </c:strCache>
            </c:strRef>
          </c:cat>
          <c:val>
            <c:numRef>
              <c:f>'Comisión Transparencia'!$G$6:$G$15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TRANSPARENCIA Y ACCESO A LA INFORMACIÓN PÚBLICA Y MEJORAMIENTO DE LA FUNCIÓN PÚBLICA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Transparencia'!$A$6:$A$15</c:f>
              <c:strCache>
                <c:ptCount val="10"/>
                <c:pt idx="0">
                  <c:v>Oscar Eduardo Santos Rizo </c:v>
                </c:pt>
                <c:pt idx="1">
                  <c:v>Gabriel Alberto Lara Castro </c:v>
                </c:pt>
                <c:pt idx="2">
                  <c:v>Cuauhtémoc Gámez Ponce</c:v>
                </c:pt>
                <c:pt idx="3">
                  <c:v>Gerardo Rodríguez Jiménez</c:v>
                </c:pt>
                <c:pt idx="4">
                  <c:v>Norma Lizzet González González</c:v>
                </c:pt>
                <c:pt idx="5">
                  <c:v>Miguel Ángel Ixtláhuac Baumbach</c:v>
                </c:pt>
                <c:pt idx="6">
                  <c:v>Nancy Naraly González Ramírez</c:v>
                </c:pt>
                <c:pt idx="7">
                  <c:v>José Pedro Kumamoto Aguilar</c:v>
                </c:pt>
                <c:pt idx="8">
                  <c:v>Rosa Icela Díaz Gurrola </c:v>
                </c:pt>
                <c:pt idx="9">
                  <c:v>Karla Azucena Díaz López</c:v>
                </c:pt>
              </c:strCache>
            </c:strRef>
          </c:cat>
          <c:val>
            <c:numRef>
              <c:f>'Comisión Transparencia'!$G$6:$G$15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</a:t>
            </a: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DE TRANSPARENCIA Y ACCESO A LA INFORMACIÓN PÚBLICA  </a:t>
            </a:r>
            <a:b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Y MEJORAMIENTO DE LA FUNCIÓN PÚBLICA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'Comisión Transparencia'!$D$5:$F$5</c:f>
              <c:numCache>
                <c:formatCode>m/d/yyyy</c:formatCode>
                <c:ptCount val="3"/>
                <c:pt idx="0">
                  <c:v>45586</c:v>
                </c:pt>
                <c:pt idx="1">
                  <c:v>45609</c:v>
                </c:pt>
                <c:pt idx="2">
                  <c:v>45635</c:v>
                </c:pt>
              </c:numCache>
            </c:numRef>
          </c:cat>
          <c:val>
            <c:numRef>
              <c:f>'Comisión Transparencia'!$D$16:$F$16</c:f>
              <c:numCache>
                <c:formatCode>General</c:formatCode>
                <c:ptCount val="3"/>
                <c:pt idx="0">
                  <c:v>80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dateAx>
        <c:axId val="1909847743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Offset val="100"/>
        <c:baseTimeUnit val="days"/>
      </c:dateAx>
      <c:valAx>
        <c:axId val="1613464303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17</xdr:row>
      <xdr:rowOff>4762</xdr:rowOff>
    </xdr:from>
    <xdr:to>
      <xdr:col>3</xdr:col>
      <xdr:colOff>542924</xdr:colOff>
      <xdr:row>32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762000</xdr:colOff>
      <xdr:row>17</xdr:row>
      <xdr:rowOff>0</xdr:rowOff>
    </xdr:from>
    <xdr:to>
      <xdr:col>8</xdr:col>
      <xdr:colOff>0</xdr:colOff>
      <xdr:row>32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34</xdr:row>
      <xdr:rowOff>33337</xdr:rowOff>
    </xdr:from>
    <xdr:to>
      <xdr:col>7</xdr:col>
      <xdr:colOff>114300</xdr:colOff>
      <xdr:row>50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133351</xdr:colOff>
      <xdr:row>0</xdr:row>
      <xdr:rowOff>66675</xdr:rowOff>
    </xdr:from>
    <xdr:to>
      <xdr:col>0</xdr:col>
      <xdr:colOff>1036973</xdr:colOff>
      <xdr:row>2</xdr:row>
      <xdr:rowOff>438150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38E3639-6CB3-41D7-9034-00DFC4E36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66675"/>
          <a:ext cx="903622" cy="1000125"/>
        </a:xfrm>
        <a:prstGeom prst="rect">
          <a:avLst/>
        </a:prstGeom>
      </xdr:spPr>
    </xdr:pic>
    <xdr:clientData/>
  </xdr:twoCellAnchor>
  <xdr:twoCellAnchor editAs="oneCell">
    <xdr:from>
      <xdr:col>7</xdr:col>
      <xdr:colOff>390526</xdr:colOff>
      <xdr:row>0</xdr:row>
      <xdr:rowOff>85725</xdr:rowOff>
    </xdr:from>
    <xdr:to>
      <xdr:col>7</xdr:col>
      <xdr:colOff>1294148</xdr:colOff>
      <xdr:row>2</xdr:row>
      <xdr:rowOff>457200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B3FCDD2-8DB6-4C6A-9274-864E3AE51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6" y="85725"/>
          <a:ext cx="903622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H16"/>
  <sheetViews>
    <sheetView tabSelected="1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2" width="11.42578125" style="1"/>
    <col min="3" max="3" width="26.28515625" style="1" customWidth="1"/>
    <col min="4" max="6" width="15.7109375" style="1" customWidth="1"/>
    <col min="7" max="8" width="20.7109375" style="1" customWidth="1"/>
    <col min="9" max="16384" width="11.42578125" style="1"/>
  </cols>
  <sheetData>
    <row r="1" spans="1:8" ht="24.95" customHeight="1" x14ac:dyDescent="0.25">
      <c r="A1" s="14" t="s">
        <v>0</v>
      </c>
      <c r="B1" s="15"/>
      <c r="C1" s="15"/>
      <c r="D1" s="15"/>
      <c r="E1" s="15"/>
      <c r="F1" s="15"/>
      <c r="G1" s="15"/>
      <c r="H1" s="16"/>
    </row>
    <row r="2" spans="1:8" ht="24.95" customHeight="1" x14ac:dyDescent="0.25">
      <c r="A2" s="11" t="s">
        <v>1</v>
      </c>
      <c r="B2" s="12"/>
      <c r="C2" s="12"/>
      <c r="D2" s="12"/>
      <c r="E2" s="12"/>
      <c r="F2" s="12"/>
      <c r="G2" s="12"/>
      <c r="H2" s="13"/>
    </row>
    <row r="3" spans="1:8" ht="39.950000000000003" customHeight="1" x14ac:dyDescent="0.25">
      <c r="A3" s="21" t="s">
        <v>17</v>
      </c>
      <c r="B3" s="22"/>
      <c r="C3" s="22"/>
      <c r="D3" s="22"/>
      <c r="E3" s="22"/>
      <c r="F3" s="22"/>
      <c r="G3" s="22"/>
      <c r="H3" s="23"/>
    </row>
    <row r="4" spans="1:8" s="3" customFormat="1" ht="24.95" customHeight="1" x14ac:dyDescent="0.3">
      <c r="A4" s="17" t="s">
        <v>2</v>
      </c>
      <c r="B4" s="17" t="s">
        <v>3</v>
      </c>
      <c r="C4" s="17" t="s">
        <v>4</v>
      </c>
      <c r="D4" s="17"/>
      <c r="E4" s="17"/>
      <c r="F4" s="17"/>
      <c r="G4" s="17"/>
      <c r="H4" s="17"/>
    </row>
    <row r="5" spans="1:8" s="3" customFormat="1" ht="30" customHeight="1" x14ac:dyDescent="0.3">
      <c r="A5" s="17"/>
      <c r="B5" s="17"/>
      <c r="C5" s="17"/>
      <c r="D5" s="5">
        <v>45586</v>
      </c>
      <c r="E5" s="5">
        <v>45609</v>
      </c>
      <c r="F5" s="5">
        <v>45635</v>
      </c>
      <c r="G5" s="6" t="s">
        <v>6</v>
      </c>
      <c r="H5" s="6" t="s">
        <v>7</v>
      </c>
    </row>
    <row r="6" spans="1:8" s="3" customFormat="1" ht="30" customHeight="1" x14ac:dyDescent="0.3">
      <c r="A6" s="4" t="s">
        <v>18</v>
      </c>
      <c r="B6" s="2" t="s">
        <v>11</v>
      </c>
      <c r="C6" s="10" t="s">
        <v>14</v>
      </c>
      <c r="D6" s="2">
        <v>1</v>
      </c>
      <c r="E6" s="2">
        <v>1</v>
      </c>
      <c r="F6" s="2">
        <v>1</v>
      </c>
      <c r="G6" s="9">
        <f t="shared" ref="G6:G15" si="0">SUM(D6:F6)</f>
        <v>3</v>
      </c>
      <c r="H6" s="24">
        <f>(G6*100)/(G6)</f>
        <v>100</v>
      </c>
    </row>
    <row r="7" spans="1:8" s="3" customFormat="1" ht="30" customHeight="1" x14ac:dyDescent="0.3">
      <c r="A7" s="4" t="s">
        <v>19</v>
      </c>
      <c r="B7" s="2" t="s">
        <v>5</v>
      </c>
      <c r="C7" s="2" t="s">
        <v>10</v>
      </c>
      <c r="D7" s="2">
        <v>1</v>
      </c>
      <c r="E7" s="2">
        <v>1</v>
      </c>
      <c r="F7" s="2">
        <v>1</v>
      </c>
      <c r="G7" s="9">
        <f t="shared" si="0"/>
        <v>3</v>
      </c>
      <c r="H7" s="24">
        <f>(G7*100)/(G6)</f>
        <v>100</v>
      </c>
    </row>
    <row r="8" spans="1:8" s="3" customFormat="1" ht="30" customHeight="1" x14ac:dyDescent="0.3">
      <c r="A8" s="4" t="s">
        <v>13</v>
      </c>
      <c r="B8" s="2" t="s">
        <v>5</v>
      </c>
      <c r="C8" s="2" t="s">
        <v>10</v>
      </c>
      <c r="D8" s="2">
        <v>1</v>
      </c>
      <c r="E8" s="2">
        <v>1</v>
      </c>
      <c r="F8" s="2">
        <v>1</v>
      </c>
      <c r="G8" s="9">
        <f t="shared" si="0"/>
        <v>3</v>
      </c>
      <c r="H8" s="24">
        <f>(G8*100)/(G6)</f>
        <v>100</v>
      </c>
    </row>
    <row r="9" spans="1:8" s="3" customFormat="1" ht="30" customHeight="1" x14ac:dyDescent="0.3">
      <c r="A9" s="4" t="s">
        <v>20</v>
      </c>
      <c r="B9" s="2" t="s">
        <v>5</v>
      </c>
      <c r="C9" s="2" t="s">
        <v>10</v>
      </c>
      <c r="D9" s="2">
        <v>0</v>
      </c>
      <c r="E9" s="2">
        <v>1</v>
      </c>
      <c r="F9" s="2">
        <v>1</v>
      </c>
      <c r="G9" s="9">
        <f t="shared" si="0"/>
        <v>2</v>
      </c>
      <c r="H9" s="24">
        <f>(G9*100)/(G6)</f>
        <v>66.666666666666671</v>
      </c>
    </row>
    <row r="10" spans="1:8" s="3" customFormat="1" ht="30" customHeight="1" x14ac:dyDescent="0.3">
      <c r="A10" s="4" t="s">
        <v>21</v>
      </c>
      <c r="B10" s="2" t="s">
        <v>5</v>
      </c>
      <c r="C10" s="2" t="s">
        <v>10</v>
      </c>
      <c r="D10" s="2">
        <v>1</v>
      </c>
      <c r="E10" s="2">
        <v>1</v>
      </c>
      <c r="F10" s="2">
        <v>1</v>
      </c>
      <c r="G10" s="9">
        <f t="shared" si="0"/>
        <v>3</v>
      </c>
      <c r="H10" s="24">
        <f>(G10*100)/(G6)</f>
        <v>100</v>
      </c>
    </row>
    <row r="11" spans="1:8" s="3" customFormat="1" ht="30" customHeight="1" x14ac:dyDescent="0.3">
      <c r="A11" s="4" t="s">
        <v>22</v>
      </c>
      <c r="B11" s="2" t="s">
        <v>5</v>
      </c>
      <c r="C11" s="2" t="s">
        <v>10</v>
      </c>
      <c r="D11" s="2">
        <v>1</v>
      </c>
      <c r="E11" s="2">
        <v>1</v>
      </c>
      <c r="F11" s="2">
        <v>1</v>
      </c>
      <c r="G11" s="9">
        <f t="shared" si="0"/>
        <v>3</v>
      </c>
      <c r="H11" s="24">
        <f>(G11*100)/(G6)</f>
        <v>100</v>
      </c>
    </row>
    <row r="12" spans="1:8" s="3" customFormat="1" ht="30" customHeight="1" x14ac:dyDescent="0.3">
      <c r="A12" s="4" t="s">
        <v>15</v>
      </c>
      <c r="B12" s="2" t="s">
        <v>5</v>
      </c>
      <c r="C12" s="2" t="s">
        <v>10</v>
      </c>
      <c r="D12" s="2">
        <v>1</v>
      </c>
      <c r="E12" s="2">
        <v>1</v>
      </c>
      <c r="F12" s="2">
        <v>1</v>
      </c>
      <c r="G12" s="9">
        <f t="shared" si="0"/>
        <v>3</v>
      </c>
      <c r="H12" s="24">
        <f>(G12*100)/(G6)</f>
        <v>100</v>
      </c>
    </row>
    <row r="13" spans="1:8" s="3" customFormat="1" ht="30" customHeight="1" x14ac:dyDescent="0.3">
      <c r="A13" s="4" t="s">
        <v>23</v>
      </c>
      <c r="B13" s="2" t="s">
        <v>5</v>
      </c>
      <c r="C13" s="10" t="s">
        <v>9</v>
      </c>
      <c r="D13" s="2">
        <v>0</v>
      </c>
      <c r="E13" s="2">
        <v>1</v>
      </c>
      <c r="F13" s="2">
        <v>1</v>
      </c>
      <c r="G13" s="9">
        <f t="shared" si="0"/>
        <v>2</v>
      </c>
      <c r="H13" s="24">
        <f>(G13*100)/(G6)</f>
        <v>66.666666666666671</v>
      </c>
    </row>
    <row r="14" spans="1:8" s="3" customFormat="1" ht="30" customHeight="1" x14ac:dyDescent="0.3">
      <c r="A14" s="4" t="s">
        <v>16</v>
      </c>
      <c r="B14" s="2" t="s">
        <v>5</v>
      </c>
      <c r="C14" s="10" t="s">
        <v>14</v>
      </c>
      <c r="D14" s="2">
        <v>1</v>
      </c>
      <c r="E14" s="2">
        <v>1</v>
      </c>
      <c r="F14" s="2">
        <v>1</v>
      </c>
      <c r="G14" s="9">
        <f t="shared" si="0"/>
        <v>3</v>
      </c>
      <c r="H14" s="24">
        <f>(G14*100)/(G6)</f>
        <v>100</v>
      </c>
    </row>
    <row r="15" spans="1:8" s="3" customFormat="1" ht="30" customHeight="1" x14ac:dyDescent="0.3">
      <c r="A15" s="4" t="s">
        <v>12</v>
      </c>
      <c r="B15" s="2" t="s">
        <v>5</v>
      </c>
      <c r="C15" s="10" t="s">
        <v>9</v>
      </c>
      <c r="D15" s="2">
        <v>1</v>
      </c>
      <c r="E15" s="2">
        <v>1</v>
      </c>
      <c r="F15" s="2">
        <v>1</v>
      </c>
      <c r="G15" s="9">
        <f t="shared" si="0"/>
        <v>3</v>
      </c>
      <c r="H15" s="24">
        <f>(G15*100)/(G6)</f>
        <v>100</v>
      </c>
    </row>
    <row r="16" spans="1:8" s="3" customFormat="1" ht="30" customHeight="1" x14ac:dyDescent="0.3">
      <c r="A16" s="18" t="s">
        <v>8</v>
      </c>
      <c r="B16" s="19"/>
      <c r="C16" s="20"/>
      <c r="D16" s="8">
        <f>SUM(D6:D15)/10*100</f>
        <v>80</v>
      </c>
      <c r="E16" s="8">
        <f t="shared" ref="E16:F16" si="1">SUM(E6:E15)/10*100</f>
        <v>100</v>
      </c>
      <c r="F16" s="8">
        <f t="shared" si="1"/>
        <v>100</v>
      </c>
      <c r="G16" s="8">
        <f>SUM(G6:G15)</f>
        <v>28</v>
      </c>
      <c r="H16" s="7"/>
    </row>
  </sheetData>
  <mergeCells count="8">
    <mergeCell ref="A2:H2"/>
    <mergeCell ref="A1:H1"/>
    <mergeCell ref="D4:H4"/>
    <mergeCell ref="A16:C16"/>
    <mergeCell ref="A4:A5"/>
    <mergeCell ref="B4:B5"/>
    <mergeCell ref="C4:C5"/>
    <mergeCell ref="A3:H3"/>
  </mergeCells>
  <pageMargins left="0.7" right="0.7" top="0.75" bottom="0.75" header="0.3" footer="0.3"/>
  <pageSetup orientation="portrait" r:id="rId1"/>
  <ignoredErrors>
    <ignoredError sqref="D16:F16" formulaRange="1"/>
    <ignoredError sqref="H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Transparencia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2024-12-11T20:27:31Z</dcterms:modified>
</cp:coreProperties>
</file>