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rv-fs01zap\shares\TRANSPARENCIA\PORTAL2024\ENVIADOPORTAL000000000\13 de enero\"/>
    </mc:Choice>
  </mc:AlternateContent>
  <xr:revisionPtr revIDLastSave="0" documentId="8_{CA1FB6AD-926C-4F35-BE9B-0ACC9D20D239}" xr6:coauthVersionLast="47" xr6:coauthVersionMax="47" xr10:uidLastSave="{00000000-0000-0000-0000-000000000000}"/>
  <bookViews>
    <workbookView xWindow="-120" yWindow="-120" windowWidth="29040" windowHeight="15840" activeTab="2" xr2:uid="{00000000-000D-0000-FFFF-FFFF00000000}"/>
  </bookViews>
  <sheets>
    <sheet name="Octubre 2024" sheetId="64" r:id="rId1"/>
    <sheet name="Noviembre 2024" sheetId="65" r:id="rId2"/>
    <sheet name="Diciembre 2024" sheetId="66" r:id="rId3"/>
    <sheet name="Área de servicio" sheetId="21" r:id="rId4"/>
    <sheet name="Anomalías" sheetId="23" r:id="rId5"/>
  </sheets>
  <externalReferences>
    <externalReference r:id="rId6"/>
  </externalReferences>
  <definedNames>
    <definedName name="hidden_Tabla_2301451" localSheetId="2">#REF!</definedName>
    <definedName name="hidden_Tabla_2301451" localSheetId="1">#REF!</definedName>
    <definedName name="hidden_Tabla_2301451" localSheetId="0">#REF!</definedName>
    <definedName name="hidden_Tabla_2301451">#REF!</definedName>
    <definedName name="hidden_Tabla_2301452" localSheetId="2">#REF!</definedName>
    <definedName name="hidden_Tabla_2301452" localSheetId="1">#REF!</definedName>
    <definedName name="hidden_Tabla_2301452" localSheetId="0">#REF!</definedName>
    <definedName name="hidden_Tabla_2301452">#REF!</definedName>
    <definedName name="hidden_Tabla_2301471" localSheetId="2">#REF!</definedName>
    <definedName name="hidden_Tabla_2301471" localSheetId="1">#REF!</definedName>
    <definedName name="hidden_Tabla_2301471" localSheetId="0">#REF!</definedName>
    <definedName name="hidden_Tabla_2301471">#REF!</definedName>
    <definedName name="hidden_Tabla_2301472" localSheetId="2">#REF!</definedName>
    <definedName name="hidden_Tabla_2301472" localSheetId="1">#REF!</definedName>
    <definedName name="hidden_Tabla_2301472" localSheetId="0">#REF!</definedName>
    <definedName name="hidden_Tabla_2301472">#REF!</definedName>
    <definedName name="hidden_Tabla_2301473" localSheetId="2">#REF!</definedName>
    <definedName name="hidden_Tabla_2301473" localSheetId="1">#REF!</definedName>
    <definedName name="hidden_Tabla_2301473" localSheetId="0">#REF!</definedName>
    <definedName name="hidden_Tabla_2301473">#REF!</definedName>
    <definedName name="hidden1" localSheetId="4">#REF!</definedName>
    <definedName name="hidden1" localSheetId="3">#REF!</definedName>
    <definedName name="hidden1" localSheetId="2">#REF!</definedName>
    <definedName name="hidden1" localSheetId="1">#REF!</definedName>
    <definedName name="hidden1" localSheetId="0">#REF!</definedName>
    <definedName name="hidden1">#REF!</definedName>
    <definedName name="hidden2" localSheetId="4">[1]JUNIO!$A$1:$A$26</definedName>
    <definedName name="hidden2" localSheetId="3">[1]JUNIO!$A$1:$A$26</definedName>
    <definedName name="hidden2" localSheetId="2">#REF!</definedName>
    <definedName name="hidden2" localSheetId="1">#REF!</definedName>
    <definedName name="hidden2" localSheetId="0">#REF!</definedName>
    <definedName name="hidden2">#REF!</definedName>
    <definedName name="hidden3" localSheetId="4">[1]MAYO!$A$1:$A$41</definedName>
    <definedName name="hidden3" localSheetId="3">[1]MAYO!$A$1:$A$41</definedName>
    <definedName name="hidden3" localSheetId="2">#REF!</definedName>
    <definedName name="hidden3" localSheetId="1">#REF!</definedName>
    <definedName name="hidden3" localSheetId="0">#REF!</definedName>
    <definedName name="hidden3">#REF!</definedName>
    <definedName name="hidden4" localSheetId="4">[1]ABRIL!$A$1:$A$26</definedName>
    <definedName name="hidden4" localSheetId="3">[1]ABRIL!$A$1:$A$26</definedName>
    <definedName name="hidden4" localSheetId="2">#REF!</definedName>
    <definedName name="hidden4" localSheetId="1">#REF!</definedName>
    <definedName name="hidden4" localSheetId="0">#REF!</definedName>
    <definedName name="hidden4">#REF!</definedName>
    <definedName name="hidden5" localSheetId="4">[1]MARZO!$A$1:$A$41</definedName>
    <definedName name="hidden5" localSheetId="3">[1]MARZO!$A$1:$A$41</definedName>
    <definedName name="hidden5" localSheetId="2">#REF!</definedName>
    <definedName name="hidden5" localSheetId="1">#REF!</definedName>
    <definedName name="hidden5" localSheetId="0">#REF!</definedName>
    <definedName name="hidden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9" i="66" l="1"/>
  <c r="W28" i="66"/>
  <c r="X28" i="66" s="1"/>
  <c r="X27" i="66"/>
  <c r="W26" i="66"/>
  <c r="X26" i="66" s="1"/>
  <c r="X25" i="66"/>
  <c r="X24" i="66"/>
  <c r="W24" i="66"/>
  <c r="X23" i="66"/>
  <c r="W22" i="66"/>
  <c r="X22" i="66" s="1"/>
  <c r="X21" i="66"/>
  <c r="W20" i="66"/>
  <c r="X20" i="66" s="1"/>
  <c r="X19" i="66"/>
  <c r="X18" i="66"/>
  <c r="X17" i="66"/>
  <c r="X16" i="66"/>
  <c r="X15" i="66"/>
  <c r="W14" i="66"/>
  <c r="X14" i="66" s="1"/>
  <c r="X13" i="66"/>
  <c r="X12" i="66"/>
  <c r="W12" i="66"/>
  <c r="X11" i="66"/>
  <c r="X29" i="65"/>
  <c r="W28" i="65"/>
  <c r="X28" i="65" s="1"/>
  <c r="X27" i="65"/>
  <c r="W26" i="65"/>
  <c r="X26" i="65" s="1"/>
  <c r="X25" i="65"/>
  <c r="X24" i="65"/>
  <c r="W24" i="65"/>
  <c r="X23" i="65"/>
  <c r="W22" i="65"/>
  <c r="X22" i="65" s="1"/>
  <c r="X21" i="65"/>
  <c r="X20" i="65"/>
  <c r="W20" i="65"/>
  <c r="X19" i="65"/>
  <c r="X18" i="65"/>
  <c r="X17" i="65"/>
  <c r="X16" i="65"/>
  <c r="X15" i="65"/>
  <c r="W14" i="65"/>
  <c r="X14" i="65" s="1"/>
  <c r="X13" i="65"/>
  <c r="X12" i="65"/>
  <c r="W12" i="65"/>
  <c r="X11" i="65"/>
  <c r="X29" i="64"/>
  <c r="W28" i="64"/>
  <c r="X28" i="64" s="1"/>
  <c r="X27" i="64"/>
  <c r="W26" i="64"/>
  <c r="X26" i="64" s="1"/>
  <c r="X25" i="64"/>
  <c r="X24" i="64"/>
  <c r="W24" i="64"/>
  <c r="X23" i="64"/>
  <c r="W22" i="64"/>
  <c r="X22" i="64" s="1"/>
  <c r="X21" i="64"/>
  <c r="X20" i="64"/>
  <c r="W20" i="64"/>
  <c r="X19" i="64"/>
  <c r="X18" i="64"/>
  <c r="X17" i="64"/>
  <c r="X16" i="64"/>
  <c r="X15" i="64"/>
  <c r="W14" i="64"/>
  <c r="X14" i="64" s="1"/>
  <c r="X13" i="64"/>
  <c r="X12" i="64"/>
  <c r="W12" i="64"/>
  <c r="X11" i="64"/>
</calcChain>
</file>

<file path=xl/sharedStrings.xml><?xml version="1.0" encoding="utf-8"?>
<sst xmlns="http://schemas.openxmlformats.org/spreadsheetml/2006/main" count="1771" uniqueCount="223">
  <si>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</si>
  <si>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</si>
  <si>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</si>
  <si>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</si>
  <si>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</si>
  <si>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</si>
  <si>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</si>
  <si>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</si>
  <si>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</si>
  <si>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</si>
  <si>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</si>
  <si>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</si>
  <si>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</si>
  <si>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</si>
  <si>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</si>
  <si>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</si>
  <si>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</si>
  <si>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</si>
  <si>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</si>
  <si>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</si>
  <si>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</si>
  <si>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</si>
  <si>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</si>
  <si>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</si>
  <si>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</si>
  <si>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</si>
  <si>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</si>
  <si>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</si>
  <si>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</si>
  <si>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</si>
  <si>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</si>
  <si>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</si>
  <si>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</si>
  <si>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</si>
  <si>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</si>
  <si>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</si>
  <si>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</si>
  <si>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</si>
  <si>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</si>
  <si>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</si>
  <si>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</si>
  <si>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</si>
  <si>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</si>
  <si>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</si>
  <si>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</si>
  <si>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</si>
  <si>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</si>
  <si>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</si>
  <si>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</si>
  <si>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</si>
  <si>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</si>
  <si>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</si>
  <si>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</si>
  <si>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</si>
  <si>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</si>
  <si>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</si>
  <si>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</si>
  <si>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</si>
  <si>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</si>
  <si>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</si>
  <si>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</si>
  <si>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</si>
  <si>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</si>
  <si>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</si>
  <si>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</si>
  <si>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</si>
  <si>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</si>
  <si>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</si>
  <si>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</si>
  <si>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</si>
  <si>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</si>
  <si>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</si>
  <si>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</si>
  <si>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</si>
  <si>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</si>
  <si>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</si>
  <si>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</si>
  <si>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</si>
  <si>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</si>
  <si>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</si>
  <si>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</si>
  <si>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</si>
  <si>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</si>
  <si>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</si>
  <si>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</si>
  <si>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</si>
  <si>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</si>
  <si>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</si>
  <si>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</si>
  <si>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</si>
  <si>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</si>
  <si>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</si>
  <si>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</si>
  <si>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</si>
  <si>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</si>
  <si>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</si>
  <si>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</si>
  <si>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</si>
  <si>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</si>
  <si>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</si>
  <si>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</si>
  <si>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</si>
  <si>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</si>
  <si>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</si>
  <si>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</si>
  <si>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</si>
  <si>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</si>
  <si>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</si>
  <si>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</si>
  <si>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</si>
  <si>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</si>
  <si>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</si>
  <si>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</si>
  <si>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</si>
  <si>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</si>
  <si>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</si>
  <si>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</si>
  <si>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</si>
  <si>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</si>
  <si>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</si>
  <si>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</si>
  <si>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</si>
  <si>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</si>
  <si>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</si>
  <si>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</si>
  <si>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</si>
  <si>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</si>
  <si>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</si>
  <si>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</si>
  <si>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 xml:space="preserve">Colonia </t>
  </si>
  <si>
    <t>No cuenta con oficinas en el extranjero</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</si>
  <si>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</si>
  <si>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</si>
  <si>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</si>
  <si>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Medios electrónicos de comunicación</t>
  </si>
  <si>
    <t>Área(s) responsable(s) que genera(n), posee(n), publica(n) y actualizan la información</t>
  </si>
  <si>
    <t>Servicios Públicos que presta el Sujeto Obligado</t>
  </si>
  <si>
    <t>1'476,491</t>
  </si>
  <si>
    <t>No aplica</t>
  </si>
  <si>
    <t>Queja</t>
  </si>
  <si>
    <t>Colonia</t>
  </si>
  <si>
    <t>s/n</t>
  </si>
  <si>
    <t xml:space="preserve">Tipo de Servicio </t>
  </si>
  <si>
    <t xml:space="preserve">Lugar para reportar presuntas anomalías </t>
  </si>
  <si>
    <t xml:space="preserve">EN SU CASO hipervínculo a los recursos financieros </t>
  </si>
  <si>
    <t>10 días hábiles</t>
  </si>
  <si>
    <t>Dirección de Gestión Integral del Agua y Drenaje</t>
  </si>
  <si>
    <t>Avenida</t>
  </si>
  <si>
    <t>Guadalupe</t>
  </si>
  <si>
    <t>Chapalita Inn</t>
  </si>
  <si>
    <t>33-3818-2200 Ext. 3536</t>
  </si>
  <si>
    <t>rogelio.pulido@zapopan.gob.mx</t>
  </si>
  <si>
    <t>33-3818-2200 Ext. 3546</t>
  </si>
  <si>
    <t>Desazolve en bocas de tormenta</t>
  </si>
  <si>
    <t xml:space="preserve">Directo </t>
  </si>
  <si>
    <t>Evitar inundaciones y encharcamientos</t>
  </si>
  <si>
    <t>En línea</t>
  </si>
  <si>
    <t>Ninguno</t>
  </si>
  <si>
    <t>https://retys.zapopan.gob.mx/tramites/347/detalle</t>
  </si>
  <si>
    <t>Gratuito</t>
  </si>
  <si>
    <t>Ley del Gobierno y la Administración Pública Municipal del Estado de Jalisco, Artículo: 45, Fracción: XII</t>
  </si>
  <si>
    <t xml:space="preserve">No se cuenta con otro medio que permita el envío de consultas y documentos </t>
  </si>
  <si>
    <t xml:space="preserve">Presencial </t>
  </si>
  <si>
    <t>Distribución de agua potable en camión tipo cisterna</t>
  </si>
  <si>
    <t>En zonas del Municipio  operadas y administradas por la Dirección. Beneficiarios Directos: Habitantes del Municipio de Zapopan</t>
  </si>
  <si>
    <t>Suministro de agua potable en camiones tipo cisterna en zonas donde no hay redes y no sean  administradas por el SIAPA</t>
  </si>
  <si>
    <t>https://retys.zapopan.gob.mx/tramites/200/detalle</t>
  </si>
  <si>
    <t>Ley del Procedimiento Administrativo del Estado de Jalisco, Artículo: 24
Reglamento de Línea Zapopan y del Uso de Medios Electrónicos del Municipio de Zapopan, Jalisco, Artículo: 22, 23,24 y 25
Reglamento del Servicio de Agua Potable, Alcantarillado y Saneamiento del Municipio de Zapopan, Jalisco., Artículo: 62,63, Número: I,II,III</t>
  </si>
  <si>
    <t>Factibilidad de agua potable, alcantarillado y saneamiento</t>
  </si>
  <si>
    <t>Beneficiarios Directos: Habitantes del Municipio de Zapopan / Indirectos: ciudadanos que transiten por el Municipio</t>
  </si>
  <si>
    <t>https://retys.zapopan.gob.mx/tramites/199/detalle</t>
  </si>
  <si>
    <t>6 meses</t>
  </si>
  <si>
    <t>Reglamento del Servicio de Agua Potable, Alcantarillado y Saneamiento del Municipio de Zapopan, Jalisco., Artículo: 34,38,Reglamento que regula la integración y operación de la Comisión Tarifaria del Sistema Intermunicipal de los Servicios de Agua Potable y Alcantarillado, SIAPA., Artículo: 43
Ley de Ingresos del Municipio de Zapopan, Jalisco, para el ejercicio fiscal del año 2023., Artículo: 90, Párrafo: Ultimo.</t>
  </si>
  <si>
    <t xml:space="preserve"> Beneficiarios Directos: Habitantes del Municipio de Zapopan / Indirectos: ciudadanos que transiten por el Municipio</t>
  </si>
  <si>
    <t>https://retys.zapopan.gob.mx/tramites/448/detalle</t>
  </si>
  <si>
    <t>Reglamento de la Administración Pública Municipal de Zapopan, Jalisco. Reglamento del Servicio de Agua Potable, Alcantarillado y Saneamiento del Municipio de Zapopan, Jalisco., Artículo: 36,37
Fundamentos del monto o aprovechamientos: Ley de Ingresos del Municipio de Zapopan, Jalisco, para el ejercicio fiscal del año 2023., Artículo: 90, Párrafo: Ultimo
Reglamento que regula la integración y operación de la Comisión Tarifaria del Sistema Intermunicipal de los Servicios de Agua Potable y Alcantarillado, SIAPA., Artículo: 43, Otro: columna 6</t>
  </si>
  <si>
    <t>Instalación de descarga domiciliaria</t>
  </si>
  <si>
    <t>Que el usuario cuente con el servicio de alcantarillado sanitario por medio de la red en zonas administradas por el Municipio</t>
  </si>
  <si>
    <t>https://retys.zapopan.gob.mx/tramites/323/detalle</t>
  </si>
  <si>
    <t>Variable: depende del tipo de suelo y distancia de red</t>
  </si>
  <si>
    <t>Reglamento de la Administración Pública Municipal de Zapopan, Jalisco.</t>
  </si>
  <si>
    <t>Instalación de toma de agua</t>
  </si>
  <si>
    <t>Que el usuario cuente con el servicio de agua potable por medio de la red en zonas administradas por el Municipio</t>
  </si>
  <si>
    <t>https://retys.zapopan.gob.mx/tramites/324/detalle</t>
  </si>
  <si>
    <t>Limpieza y reparación de rejillas en boca de tormenta</t>
  </si>
  <si>
    <t>Evitar inundaciones y encharcamientos en las vialidades</t>
  </si>
  <si>
    <t>https://retys.zapopan.gob.mx/tramites/348/detalle</t>
  </si>
  <si>
    <t>Mantenimiento y limpieza de red de alcantarillado con equipo de succión</t>
  </si>
  <si>
    <t>Evitar inundaciones y encharcamientos
Conservación de la infraestructura hidrosanitaria</t>
  </si>
  <si>
    <t>https://retys.zapopan.gob.mx/tramites/349/detalle</t>
  </si>
  <si>
    <t>Mantenimiento de la red de agua potable</t>
  </si>
  <si>
    <t>Conservación del suministro y mantenimiento de redes de agua potable</t>
  </si>
  <si>
    <t>https://retys.zapopan.gob.mx/tramites/353/detalle</t>
  </si>
  <si>
    <t>Reparación y sustitución de tapas y anilleta</t>
  </si>
  <si>
    <t>Conservación de la infraestructura hidrosanitaria</t>
  </si>
  <si>
    <t>https://retys.zapopan.gob.mx/tramites/354/detalle</t>
  </si>
  <si>
    <t>Mantenimiento de red de alcantarillado</t>
  </si>
  <si>
    <t>Evitar el derrame de aguas negras</t>
  </si>
  <si>
    <t>Evitar el derramamiento de desechos</t>
  </si>
  <si>
    <t>En zonas del Municipio operadas y administradas por esta Dirección. Beneficiarios Directos: Habitantes del Municipio de Zapopan / Indirectos: Ciudadanos que transiten por el Municipio</t>
  </si>
  <si>
    <t>Sección V. Art.90, Fracción VI, Inciso B). Ley de Ingresos para el Municipio de Zapopan, Jalisco 2023</t>
  </si>
  <si>
    <t>Ley de Ingresos para el Municipio de Zapopan, Jalisco, Ejercicio Fiscal 2023, Sección V, Artículo 90, inciso C), Fracción I y II, Último párrafo del Articulo 90 de la Ley de Ingresos del Municipio de Zapopan, Jalisco, para el ejercicio fiscal 2023, mismo que a la letra dice: " Para todos los servicios que se presten por parte del Municipio de Zapopan , Jalisco, de acuerdo a lo que señala en los apartados anteriores, en caso de que algunos servicios no estén contemplados  en los mismos, el Municipio aplicara lo establecido en la sección correspondiente al Sistema Intermunicipal de los Servicios  de Agua Potable y Alcantarillado (SIAPA). Art. cuadragésimo tercero, RESOLUTIVO DE LA COMISIÓN TARIFARIA DEL SISTEMA INTERMUNICIPAL DE LOS SERVICIOS DE AGUA POTABLE Y ALCANTARILLADO MEDIANTE EL CUAL DETERMINA LAS CUOTAS Y TARIFAS QUE DURANTE EL EJERCICIO FISCAL 2023. DEBERÁN PAGAR LOS USUARIOS DERIVADO DE LA PRESTACIÓN DE LOS SERVICIOS PÚBLICOS DE AGUA POTABLE, DRENAJE, ALCANTARILLADO, TRATAMIENTO Y DISPOSICIÓN FINAL DE LAS AGUAS RESIDUALES QUE RECIBAN POR PARTE DE ESTE ORGANISMO OPERADOR</t>
  </si>
  <si>
    <t>1. Solicitar el servicio vía telefónica al 33-2410-1000, Línea 24/7 , 33-3818-2222 GuaZap.  
2. No estar incorporado al SIAPA.
3. Pertenecer a la zona de cobertura de servicios proporcionados por la Dirección.</t>
  </si>
  <si>
    <t>1. Acudir a las oficinas de la  Dirección de Gestión Integral del Agua y Drenaje.
2.No estar incorporado al SIAPA.
3. Pertenecer a la zona de cobertura de servicios proporcionados por la Dirección.</t>
  </si>
  <si>
    <t>Otorgar los permisos o factibilidades en relación a los servicios de agua potable, alcantarillado y saneamiento</t>
  </si>
  <si>
    <t>Escrito dirigido a la dependencia o entidad de la Administración Pública a la que se dirige en este caso Dirección de Gestión Integral del Agua y Drenaje o titular, solicitando Factibilidad de agua potable, alcantarillado y saneamiento, incluyendo domicilio, cruces, colonia y superficie del inmueble ; copia del dictamen de trazos, usos específicos y destinos emitido por Ordenamiento del Territorio, croquis de la ubicación del predio, acreditar la propiedad, copia de identificación oficial, así como la designación de la persona o personas autorizadas para oír y recibir notificaciones  y documentos. Lugar fecha y firma del interesado o en su caso la del representante legal.</t>
  </si>
  <si>
    <t>Solicitud de viabilidad de factibilidad $241.85 En caso que aplique para el otorgamiento de los servicios de agua potable, alcantarillado y saneamiento, pagarán por metro cuadrado de superficie total, los inmuebles de uso habitacional unifamiliar vertical o inmuebles de uso no habitacional, con densidad alta, media, baja y mínima, por una sola vez: $87.00 .</t>
  </si>
  <si>
    <t>Inspecciones y supervisiones técnicas de instalaciones de agua potable, alcantarillado y saneamiento</t>
  </si>
  <si>
    <t>Realizar las supervisiones técnicas en relación a los servicios de agua potable, alcantarillado y saneamiento para nuevos fraccionamientos que se desarrollaran en zonas administradas por el Municipio.</t>
  </si>
  <si>
    <t>Escrito dirigido a la dependencia o entidad de la Administración Pública a la que se dirige en este caso Dirección de Gestión Integral del Agua y Drenaje o titular, solicitando las Inspecciones y supervisiones técnicas de instalaciones de agua potable, alcantarillado y saneamiento, incluyendo copia del oficio de Factibilidad de agua potable, alcantarillado y saneamiento emitido por la Dirección  además de  domicilio, cruces, colonia y superficie del inmueble, croquis de la ubicación del predio, acreditar la propiedad, copia de identificación oficial, así como la designación de la persona o personas autorizadas para oír y recibir notificaciones  y documentos. Lugar fecha y firma del interesado o en su caso la del representante legal.</t>
  </si>
  <si>
    <t>$14,788.99 ( Catorce  mil setecientos ochenta y ocho pesos  con noventa y nueve centavos) hasta 16 visitas , por hectárea.</t>
  </si>
  <si>
    <t>Ultimo párrafo del Articulo 90 de la Ley de Ingresos del Municipio de Zapopan, Jalisco, para el ejercicio fiscal 2023, mismo que a la letra dice: " Para todos los servicios que se presten por parte del Municipio de Zapopan , Jalisco, de acuerdo a lo que señala en los apartados anteriores, en caso de que algunos servicios no estén contemplados  en los mismos, el Municipio aplicara lo establecido en la sección correspondiente al Sistema Intermunicipal de los Servicios  de Agua Potable y Alcantarillado (SIAPA). Art. cuadragésimo tercero, RESOLUTIVO DE LA COMISIÓN TARIFARIA DEL SISTEMA INTERMUNICIPAL DE LOS SERVICIOS DE AGUA  POTABLE Y ALCANTARILLADO MEDIANTE EL CUAL DETERMINA LAS CUOTAS Y TARIFAS QUE DURANTE EL EJERCICIO FISCAL 2023.</t>
  </si>
  <si>
    <t>Acreditar la propiedad del inmueble en el cual se requiere la instalación, a demás de copia de identificación oficial, así como la designación de la persona o personas autorizadas para oír y recibir notificaciones  y documentos.</t>
  </si>
  <si>
    <t>Verificar tipo de suelo, distancia de redes así como si existen infraestructura hidrosanitaria que pase por el frente del inmueble</t>
  </si>
  <si>
    <t>1. Solicitar el servicio vía telefónica al 33-2410-1000, línea 24/7 , 33-3818-2222 GuaZap.  
2. No estar incorporado al SIAPA.
3. Pertenecer a la zona de cobertura de servicios proporcionados por la Dirección.</t>
  </si>
  <si>
    <t>Limpieza de fosas  sépticas</t>
  </si>
  <si>
    <t>1. Solicitar el servicio vía telefónica al 33-2410-1000, Línea 24/7 , 33-3818-2222 GuaZap.  
2. No estar incorporado al SIAPA.
3. Pertenecer a la zona de cobertura de servicios proporcionados por la Dirección</t>
  </si>
  <si>
    <t xml:space="preserve">El hipervínculo a formatos respectivos se encuentra en blanco toda vez que no se requiere un formato en específico para solicitar el servicio, No se tiene la información correspondiente al fundamento jurídico debido a que no es un servicio obligado , se brinda como apoyo a los habitantes  con mayor grado de vulnerabilidad </t>
  </si>
  <si>
    <t>https://www.zapopan.gob.mx/wp-content/uploads/2024/02/Presupuesto_por_Dependecias_2024.pdf</t>
  </si>
  <si>
    <t>https://www.zapopan.gob.mx/transparencia/rendicion-de-cuentas/bienes-patrimoniales/</t>
  </si>
  <si>
    <t>Información de la Dirección de Gestión Integral del Agua y Drenaje correspondiente al mes de Noviembre de 2024</t>
  </si>
  <si>
    <t>Información de la Dirección de Gestión Integral del Agua y Drenaje correspondiente al mes de Octubre de 2024</t>
  </si>
  <si>
    <t>Información de la Dirección de Gestión Integral del Agua y Drenaje correspondiente al mes de Diciembre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</si>
</sst>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27"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ont>
    <font>
      <u/>
      <sz val="11"/>
      <color theme="10"/>
      <name val="Arial"/>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theme="1"/>
      <name val="Century Gothic"/>
      <family val="2"/>
    </font>
    <font>
      <sz val="8"/>
      <name val="Arial"/>
      <family val="2"/>
    </font>
    <font>
      <sz val="8"/>
      <color indexed="8"/>
      <name val="Century Gothic"/>
      <family val="2"/>
    </font>
    <font>
      <sz val="8"/>
      <color rgb="FF000000"/>
      <name val="Century Gothic"/>
      <family val="2"/>
    </font>
    <font>
      <u/>
      <sz val="11"/>
      <color theme="1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bgColor theme="0"/>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31">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13" fillId="0" borderId="0"/>
    <xf numFmtId="0" fontId="26" fillId="0" borderId="0" applyNumberFormat="0" applyFill="0" applyBorder="0" applyAlignment="0" applyProtection="0"/>
  </cellStyleXfs>
  <cellXfs count="77">
    <xf numFmtId="0" fontId="0" fillId="0" borderId="0" xfId="0"/>
    <xf numFmtId="0" fontId="3" fillId="0" borderId="0" xfId="11" applyProtection="1"/>
    <xf numFmtId="0" fontId="3" fillId="0" borderId="0" xfId="19" applyProtection="1"/>
    <xf numFmtId="0" fontId="16" fillId="3" borderId="1" xfId="0" applyFont="1" applyFill="1" applyBorder="1" applyAlignment="1">
      <alignment horizontal="center" vertical="center"/>
    </xf>
    <xf numFmtId="0" fontId="17" fillId="3" borderId="1" xfId="0" applyFont="1" applyFill="1" applyBorder="1" applyAlignment="1">
      <alignment horizontal="center" vertical="center"/>
    </xf>
    <xf numFmtId="0" fontId="21" fillId="3" borderId="10" xfId="11" applyFont="1" applyFill="1" applyBorder="1" applyAlignment="1">
      <alignment horizontal="center" vertical="center"/>
    </xf>
    <xf numFmtId="0" fontId="21" fillId="3" borderId="10" xfId="11" applyFont="1" applyFill="1" applyBorder="1" applyAlignment="1">
      <alignment horizontal="center" vertical="center" wrapText="1"/>
    </xf>
    <xf numFmtId="0" fontId="21" fillId="3" borderId="11" xfId="11" applyFont="1" applyFill="1" applyBorder="1" applyAlignment="1">
      <alignment horizontal="center" vertical="center"/>
    </xf>
    <xf numFmtId="0" fontId="21" fillId="3" borderId="11" xfId="11" applyFont="1" applyFill="1" applyBorder="1" applyAlignment="1">
      <alignment horizontal="center" vertical="center" wrapText="1"/>
    </xf>
    <xf numFmtId="0" fontId="3" fillId="2" borderId="0" xfId="11" applyFill="1" applyProtection="1"/>
    <xf numFmtId="0" fontId="19" fillId="2" borderId="0" xfId="11" applyFont="1" applyFill="1" applyProtection="1"/>
    <xf numFmtId="0" fontId="4" fillId="2" borderId="0" xfId="11" applyFont="1" applyFill="1" applyAlignment="1" applyProtection="1">
      <alignment horizontal="center" vertical="center"/>
    </xf>
    <xf numFmtId="0" fontId="0" fillId="2" borderId="0" xfId="0" applyFill="1"/>
    <xf numFmtId="0" fontId="20" fillId="2" borderId="0" xfId="0" applyFont="1" applyFill="1"/>
    <xf numFmtId="0" fontId="22" fillId="2" borderId="0" xfId="0" applyFont="1" applyFill="1"/>
    <xf numFmtId="0" fontId="23" fillId="2" borderId="0" xfId="11" applyFont="1" applyFill="1" applyProtection="1"/>
    <xf numFmtId="0" fontId="18" fillId="3" borderId="15" xfId="19" applyFont="1" applyFill="1" applyBorder="1" applyAlignment="1">
      <alignment horizontal="center" vertical="center" wrapText="1"/>
    </xf>
    <xf numFmtId="0" fontId="8" fillId="0" borderId="17" xfId="6" applyFont="1" applyBorder="1" applyAlignment="1" applyProtection="1">
      <alignment horizontal="center" vertical="center" wrapText="1"/>
    </xf>
    <xf numFmtId="0" fontId="4" fillId="2" borderId="18" xfId="11" applyFont="1" applyFill="1" applyBorder="1" applyAlignment="1">
      <alignment horizontal="center" vertical="center"/>
    </xf>
    <xf numFmtId="0" fontId="4" fillId="0" borderId="16" xfId="11" applyFont="1" applyBorder="1" applyAlignment="1" applyProtection="1">
      <alignment horizontal="center" vertical="center"/>
    </xf>
    <xf numFmtId="0" fontId="4" fillId="0" borderId="16" xfId="11" applyFont="1" applyBorder="1" applyAlignment="1" applyProtection="1">
      <alignment horizontal="center" vertical="center" wrapText="1"/>
    </xf>
    <xf numFmtId="0" fontId="4" fillId="2" borderId="16" xfId="11" applyFont="1" applyFill="1" applyBorder="1" applyAlignment="1" applyProtection="1">
      <alignment horizontal="center" vertical="center" wrapText="1"/>
    </xf>
    <xf numFmtId="0" fontId="4" fillId="2" borderId="16" xfId="11" applyFont="1" applyFill="1" applyBorder="1" applyAlignment="1" applyProtection="1">
      <alignment horizontal="center" vertical="center"/>
    </xf>
    <xf numFmtId="0" fontId="4" fillId="2" borderId="18" xfId="11" applyFont="1" applyFill="1" applyBorder="1" applyAlignment="1">
      <alignment horizontal="center" vertical="center" wrapText="1"/>
    </xf>
    <xf numFmtId="0" fontId="8" fillId="2" borderId="18" xfId="6" applyFont="1" applyFill="1" applyBorder="1" applyAlignment="1" applyProtection="1">
      <alignment horizontal="center" vertical="center" wrapText="1"/>
    </xf>
    <xf numFmtId="0" fontId="4" fillId="0" borderId="18" xfId="11" applyFont="1" applyBorder="1" applyAlignment="1" applyProtection="1">
      <alignment horizontal="center" vertical="center"/>
    </xf>
    <xf numFmtId="0" fontId="4" fillId="0" borderId="18" xfId="11" applyFont="1" applyBorder="1" applyAlignment="1" applyProtection="1">
      <alignment horizontal="center" vertical="center" wrapText="1"/>
    </xf>
    <xf numFmtId="0" fontId="3" fillId="6" borderId="0" xfId="19" applyFill="1" applyProtection="1"/>
    <xf numFmtId="0" fontId="8" fillId="0" borderId="1" xfId="6" applyFont="1" applyBorder="1" applyAlignment="1" applyProtection="1">
      <alignment horizontal="center" vertical="center" wrapText="1"/>
    </xf>
    <xf numFmtId="0" fontId="24" fillId="2" borderId="1" xfId="19" applyFont="1" applyFill="1" applyBorder="1" applyAlignment="1">
      <alignment horizontal="center" vertical="center" wrapText="1"/>
    </xf>
    <xf numFmtId="0" fontId="22" fillId="0" borderId="17" xfId="0" applyFont="1" applyBorder="1" applyAlignment="1">
      <alignment horizontal="center" vertical="center" wrapText="1"/>
    </xf>
    <xf numFmtId="0" fontId="22" fillId="5" borderId="17" xfId="0" applyFont="1" applyFill="1" applyBorder="1" applyAlignment="1">
      <alignment horizontal="center" vertical="center" wrapText="1"/>
    </xf>
    <xf numFmtId="0" fontId="22" fillId="0" borderId="17" xfId="0" applyFont="1" applyBorder="1" applyAlignment="1">
      <alignment horizontal="left" vertical="center" wrapText="1"/>
    </xf>
    <xf numFmtId="0" fontId="25" fillId="0" borderId="17" xfId="0" applyFont="1" applyBorder="1" applyAlignment="1">
      <alignment horizontal="center" vertical="center" wrapText="1"/>
    </xf>
    <xf numFmtId="14" fontId="25" fillId="0" borderId="17" xfId="0" applyNumberFormat="1" applyFont="1" applyBorder="1" applyAlignment="1">
      <alignment horizontal="center" vertical="center"/>
    </xf>
    <xf numFmtId="0" fontId="25" fillId="0" borderId="17" xfId="0" applyFont="1" applyBorder="1" applyAlignment="1">
      <alignment horizontal="left" vertical="top" wrapText="1"/>
    </xf>
    <xf numFmtId="0" fontId="22" fillId="2" borderId="17" xfId="0" applyFont="1" applyFill="1" applyBorder="1" applyAlignment="1">
      <alignment horizontal="left" vertical="center" wrapText="1"/>
    </xf>
    <xf numFmtId="14" fontId="22" fillId="0" borderId="17" xfId="0" applyNumberFormat="1" applyFont="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17" fillId="3" borderId="1" xfId="0" applyFont="1" applyFill="1" applyBorder="1" applyAlignment="1">
      <alignment horizontal="center" vertical="top"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3"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0"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8" xfId="11" applyBorder="1" applyAlignment="1" applyProtection="1">
      <alignment horizontal="center" wrapText="1"/>
    </xf>
    <xf numFmtId="0" fontId="3" fillId="0" borderId="9" xfId="11" applyBorder="1" applyAlignment="1" applyProtection="1">
      <alignment horizontal="center" wrapText="1"/>
    </xf>
  </cellXfs>
  <cellStyles count="31">
    <cellStyle name="Hipervínculo" xfId="6" builtinId="8"/>
    <cellStyle name="Hipervínculo 2" xfId="18" xr:uid="{00000000-0005-0000-0000-000001000000}"/>
    <cellStyle name="Hipervínculo 3" xfId="22" xr:uid="{00000000-0005-0000-0000-000002000000}"/>
    <cellStyle name="Hipervínculo 3 2" xfId="30" xr:uid="{00000000-0005-0000-0000-000003000000}"/>
    <cellStyle name="Millares 2" xfId="13" xr:uid="{00000000-0005-0000-0000-000004000000}"/>
    <cellStyle name="Millares 2 2" xfId="24" xr:uid="{00000000-0005-0000-0000-000005000000}"/>
    <cellStyle name="Moneda 2" xfId="9" xr:uid="{00000000-0005-0000-0000-000006000000}"/>
    <cellStyle name="Moneda 2 2" xfId="23" xr:uid="{00000000-0005-0000-0000-000007000000}"/>
    <cellStyle name="Moneda 3" xfId="14" xr:uid="{00000000-0005-0000-0000-000008000000}"/>
    <cellStyle name="Moneda 3 2" xfId="25" xr:uid="{00000000-0005-0000-0000-000009000000}"/>
    <cellStyle name="Moneda 4" xfId="15" xr:uid="{00000000-0005-0000-0000-00000A000000}"/>
    <cellStyle name="Moneda 4 2" xfId="26" xr:uid="{00000000-0005-0000-0000-00000B000000}"/>
    <cellStyle name="Moneda 5" xfId="16" xr:uid="{00000000-0005-0000-0000-00000C000000}"/>
    <cellStyle name="Moneda 5 2" xfId="27" xr:uid="{00000000-0005-0000-0000-00000D000000}"/>
    <cellStyle name="Moneda 6" xfId="17" xr:uid="{00000000-0005-0000-0000-00000E000000}"/>
    <cellStyle name="Moneda 6 2" xfId="28" xr:uid="{00000000-0005-0000-0000-00000F000000}"/>
    <cellStyle name="Normal" xfId="0" builtinId="0"/>
    <cellStyle name="Normal 10" xfId="20" xr:uid="{00000000-0005-0000-0000-000011000000}"/>
    <cellStyle name="Normal 11" xfId="21" xr:uid="{00000000-0005-0000-0000-000012000000}"/>
    <cellStyle name="Normal 11 2" xfId="29" xr:uid="{00000000-0005-0000-0000-000013000000}"/>
    <cellStyle name="Normal 2" xfId="2" xr:uid="{00000000-0005-0000-0000-000014000000}"/>
    <cellStyle name="Normal 3" xfId="3" xr:uid="{00000000-0005-0000-0000-000015000000}"/>
    <cellStyle name="Normal 4" xfId="1" xr:uid="{00000000-0005-0000-0000-000016000000}"/>
    <cellStyle name="Normal 5" xfId="4" xr:uid="{00000000-0005-0000-0000-000017000000}"/>
    <cellStyle name="Normal 6" xfId="5" xr:uid="{00000000-0005-0000-0000-000018000000}"/>
    <cellStyle name="Normal 6 2" xfId="10" xr:uid="{00000000-0005-0000-0000-000019000000}"/>
    <cellStyle name="Normal 7" xfId="7" xr:uid="{00000000-0005-0000-0000-00001A000000}"/>
    <cellStyle name="Normal 7 2" xfId="11" xr:uid="{00000000-0005-0000-0000-00001B000000}"/>
    <cellStyle name="Normal 8" xfId="8" xr:uid="{00000000-0005-0000-0000-00001C000000}"/>
    <cellStyle name="Normal 9" xfId="12" xr:uid="{00000000-0005-0000-0000-00001D000000}"/>
    <cellStyle name="Normal 9 2" xfId="19" xr:uid="{00000000-0005-0000-0000-00001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id="{2992F7FF-CEB3-4A63-9CCE-BC057441F8A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id="{8E8E2B73-939F-4022-B54C-ADB59834DEB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id="{953E0BC2-11A9-4B46-ABF1-1AC12159CA3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id="{CC882012-C053-4B1A-80A3-4EDCA7CBB7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id="{05127205-68D5-47AC-A2A4-29434EDAA7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id="{CE17A028-B91F-4FC9-8FD6-11E3B35BC5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www.zapopan.gob.mx/wp-content/uploads/2024/02/Presupuesto_por_Dependecias_2024.pdf" TargetMode="External"/><Relationship Id="rId18" Type="http://schemas.openxmlformats.org/officeDocument/2006/relationships/hyperlink" Target="https://www.zapopan.gob.mx/wp-content/uploads/2024/02/Presupuesto_por_Dependecias_2024.pdf" TargetMode="External"/><Relationship Id="rId26" Type="http://schemas.openxmlformats.org/officeDocument/2006/relationships/hyperlink" Target="https://www.zapopan.gob.mx/transparencia/rendicion-de-cuentas/bienes-patrimoniales/" TargetMode="External"/><Relationship Id="rId39" Type="http://schemas.openxmlformats.org/officeDocument/2006/relationships/hyperlink" Target="https://www.zapopan.gob.mx/transparencia/rendicion-de-cuentas/bienes-patrimoniales/" TargetMode="External"/><Relationship Id="rId21" Type="http://schemas.openxmlformats.org/officeDocument/2006/relationships/hyperlink" Target="https://www.zapopan.gob.mx/wp-content/uploads/2024/02/Presupuesto_por_Dependecias_2024.pdf" TargetMode="External"/><Relationship Id="rId34" Type="http://schemas.openxmlformats.org/officeDocument/2006/relationships/hyperlink" Target="https://www.zapopan.gob.mx/transparencia/rendicion-de-cuentas/bienes-patrimoniales/" TargetMode="External"/><Relationship Id="rId42" Type="http://schemas.openxmlformats.org/officeDocument/2006/relationships/drawing" Target="../drawings/drawing1.xml"/><Relationship Id="rId7" Type="http://schemas.openxmlformats.org/officeDocument/2006/relationships/hyperlink" Target="https://www.zapopan.gob.mx/wp-content/uploads/2024/02/Presupuesto_por_Dependecias_2024.pdf" TargetMode="External"/><Relationship Id="rId2" Type="http://schemas.openxmlformats.org/officeDocument/2006/relationships/hyperlink" Target="https://retys.zapopan.gob.mx/tramites/199/detalle" TargetMode="External"/><Relationship Id="rId16" Type="http://schemas.openxmlformats.org/officeDocument/2006/relationships/hyperlink" Target="https://www.zapopan.gob.mx/wp-content/uploads/2024/02/Presupuesto_por_Dependecias_2024.pdf" TargetMode="External"/><Relationship Id="rId20" Type="http://schemas.openxmlformats.org/officeDocument/2006/relationships/hyperlink" Target="https://www.zapopan.gob.mx/wp-content/uploads/2024/02/Presupuesto_por_Dependecias_2024.pdf" TargetMode="External"/><Relationship Id="rId29" Type="http://schemas.openxmlformats.org/officeDocument/2006/relationships/hyperlink" Target="https://www.zapopan.gob.mx/transparencia/rendicion-de-cuentas/bienes-patrimoniales/" TargetMode="External"/><Relationship Id="rId41" Type="http://schemas.openxmlformats.org/officeDocument/2006/relationships/printerSettings" Target="../printerSettings/printerSettings1.bin"/><Relationship Id="rId1" Type="http://schemas.openxmlformats.org/officeDocument/2006/relationships/hyperlink" Target="https://retys.zapopan.gob.mx/tramites/347/detalle" TargetMode="External"/><Relationship Id="rId6" Type="http://schemas.openxmlformats.org/officeDocument/2006/relationships/hyperlink" Target="https://www.zapopan.gob.mx/wp-content/uploads/2024/02/Presupuesto_por_Dependecias_2024.pdf" TargetMode="External"/><Relationship Id="rId11" Type="http://schemas.openxmlformats.org/officeDocument/2006/relationships/hyperlink" Target="https://www.zapopan.gob.mx/wp-content/uploads/2024/02/Presupuesto_por_Dependecias_2024.pdf" TargetMode="External"/><Relationship Id="rId24" Type="http://schemas.openxmlformats.org/officeDocument/2006/relationships/hyperlink" Target="https://www.zapopan.gob.mx/transparencia/rendicion-de-cuentas/bienes-patrimoniales/" TargetMode="External"/><Relationship Id="rId32" Type="http://schemas.openxmlformats.org/officeDocument/2006/relationships/hyperlink" Target="https://www.zapopan.gob.mx/transparencia/rendicion-de-cuentas/bienes-patrimoniales/" TargetMode="External"/><Relationship Id="rId37" Type="http://schemas.openxmlformats.org/officeDocument/2006/relationships/hyperlink" Target="https://www.zapopan.gob.mx/transparencia/rendicion-de-cuentas/bienes-patrimoniales/" TargetMode="External"/><Relationship Id="rId40"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wp-content/uploads/2024/02/Presupuesto_por_Dependecias_2024.pdf" TargetMode="External"/><Relationship Id="rId15" Type="http://schemas.openxmlformats.org/officeDocument/2006/relationships/hyperlink" Target="https://www.zapopan.gob.mx/wp-content/uploads/2024/02/Presupuesto_por_Dependecias_2024.pdf" TargetMode="External"/><Relationship Id="rId23" Type="http://schemas.openxmlformats.org/officeDocument/2006/relationships/hyperlink" Target="https://www.zapopan.gob.mx/transparencia/rendicion-de-cuentas/bienes-patrimoniales/" TargetMode="External"/><Relationship Id="rId28" Type="http://schemas.openxmlformats.org/officeDocument/2006/relationships/hyperlink" Target="https://www.zapopan.gob.mx/transparencia/rendicion-de-cuentas/bienes-patrimoniales/" TargetMode="External"/><Relationship Id="rId36"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wp-content/uploads/2024/02/Presupuesto_por_Dependecias_2024.pdf" TargetMode="External"/><Relationship Id="rId19" Type="http://schemas.openxmlformats.org/officeDocument/2006/relationships/hyperlink" Target="https://www.zapopan.gob.mx/wp-content/uploads/2024/02/Presupuesto_por_Dependecias_2024.pdf" TargetMode="External"/><Relationship Id="rId31"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wp-content/uploads/2024/02/Presupuesto_por_Dependecias_2024.pdf" TargetMode="External"/><Relationship Id="rId14" Type="http://schemas.openxmlformats.org/officeDocument/2006/relationships/hyperlink" Target="https://www.zapopan.gob.mx/wp-content/uploads/2024/02/Presupuesto_por_Dependecias_2024.pdf" TargetMode="External"/><Relationship Id="rId22" Type="http://schemas.openxmlformats.org/officeDocument/2006/relationships/hyperlink" Target="https://www.zapopan.gob.mx/wp-content/uploads/2024/02/Presupuesto_por_Dependecias_2024.pdf" TargetMode="External"/><Relationship Id="rId27" Type="http://schemas.openxmlformats.org/officeDocument/2006/relationships/hyperlink" Target="https://www.zapopan.gob.mx/transparencia/rendicion-de-cuentas/bienes-patrimoniales/" TargetMode="External"/><Relationship Id="rId30" Type="http://schemas.openxmlformats.org/officeDocument/2006/relationships/hyperlink" Target="https://www.zapopan.gob.mx/transparencia/rendicion-de-cuentas/bienes-patrimoniales/" TargetMode="External"/><Relationship Id="rId35" Type="http://schemas.openxmlformats.org/officeDocument/2006/relationships/hyperlink" Target="https://www.zapopan.gob.mx/transparencia/rendicion-de-cuentas/bienes-patrimoniales/" TargetMode="External"/><Relationship Id="rId8" Type="http://schemas.openxmlformats.org/officeDocument/2006/relationships/hyperlink" Target="https://www.zapopan.gob.mx/wp-content/uploads/2024/02/Presupuesto_por_Dependecias_2024.pdf" TargetMode="External"/><Relationship Id="rId3" Type="http://schemas.openxmlformats.org/officeDocument/2006/relationships/hyperlink" Target="https://www.zapopan.gob.mx/wp-content/uploads/2024/02/Presupuesto_por_Dependecias_2024.pdf"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wp-content/uploads/2024/02/Presupuesto_por_Dependecias_2024.pdf" TargetMode="External"/><Relationship Id="rId25" Type="http://schemas.openxmlformats.org/officeDocument/2006/relationships/hyperlink" Target="https://www.zapopan.gob.mx/transparencia/rendicion-de-cuentas/bienes-patrimoniales/" TargetMode="External"/><Relationship Id="rId33" Type="http://schemas.openxmlformats.org/officeDocument/2006/relationships/hyperlink" Target="https://www.zapopan.gob.mx/transparencia/rendicion-de-cuentas/bienes-patrimoniales/" TargetMode="External"/><Relationship Id="rId38" Type="http://schemas.openxmlformats.org/officeDocument/2006/relationships/hyperlink" Target="https://www.zapopan.gob.mx/transparencia/rendicion-de-cuentas/bienes-patrimoniales/"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zapopan.gob.mx/wp-content/uploads/2024/02/Presupuesto_por_Dependecias_2024.pdf" TargetMode="External"/><Relationship Id="rId18" Type="http://schemas.openxmlformats.org/officeDocument/2006/relationships/hyperlink" Target="https://www.zapopan.gob.mx/wp-content/uploads/2024/02/Presupuesto_por_Dependecias_2024.pdf" TargetMode="External"/><Relationship Id="rId26" Type="http://schemas.openxmlformats.org/officeDocument/2006/relationships/hyperlink" Target="https://www.zapopan.gob.mx/transparencia/rendicion-de-cuentas/bienes-patrimoniales/" TargetMode="External"/><Relationship Id="rId39" Type="http://schemas.openxmlformats.org/officeDocument/2006/relationships/hyperlink" Target="https://www.zapopan.gob.mx/transparencia/rendicion-de-cuentas/bienes-patrimoniales/" TargetMode="External"/><Relationship Id="rId21" Type="http://schemas.openxmlformats.org/officeDocument/2006/relationships/hyperlink" Target="https://www.zapopan.gob.mx/wp-content/uploads/2024/02/Presupuesto_por_Dependecias_2024.pdf" TargetMode="External"/><Relationship Id="rId34" Type="http://schemas.openxmlformats.org/officeDocument/2006/relationships/hyperlink" Target="https://www.zapopan.gob.mx/transparencia/rendicion-de-cuentas/bienes-patrimoniales/" TargetMode="External"/><Relationship Id="rId42" Type="http://schemas.openxmlformats.org/officeDocument/2006/relationships/drawing" Target="../drawings/drawing2.xml"/><Relationship Id="rId7" Type="http://schemas.openxmlformats.org/officeDocument/2006/relationships/hyperlink" Target="https://www.zapopan.gob.mx/wp-content/uploads/2024/02/Presupuesto_por_Dependecias_2024.pdf" TargetMode="External"/><Relationship Id="rId2" Type="http://schemas.openxmlformats.org/officeDocument/2006/relationships/hyperlink" Target="https://retys.zapopan.gob.mx/tramites/199/detalle" TargetMode="External"/><Relationship Id="rId16" Type="http://schemas.openxmlformats.org/officeDocument/2006/relationships/hyperlink" Target="https://www.zapopan.gob.mx/wp-content/uploads/2024/02/Presupuesto_por_Dependecias_2024.pdf" TargetMode="External"/><Relationship Id="rId20" Type="http://schemas.openxmlformats.org/officeDocument/2006/relationships/hyperlink" Target="https://www.zapopan.gob.mx/wp-content/uploads/2024/02/Presupuesto_por_Dependecias_2024.pdf" TargetMode="External"/><Relationship Id="rId29" Type="http://schemas.openxmlformats.org/officeDocument/2006/relationships/hyperlink" Target="https://www.zapopan.gob.mx/transparencia/rendicion-de-cuentas/bienes-patrimoniales/" TargetMode="External"/><Relationship Id="rId41" Type="http://schemas.openxmlformats.org/officeDocument/2006/relationships/printerSettings" Target="../printerSettings/printerSettings2.bin"/><Relationship Id="rId1" Type="http://schemas.openxmlformats.org/officeDocument/2006/relationships/hyperlink" Target="https://retys.zapopan.gob.mx/tramites/347/detalle" TargetMode="External"/><Relationship Id="rId6" Type="http://schemas.openxmlformats.org/officeDocument/2006/relationships/hyperlink" Target="https://www.zapopan.gob.mx/wp-content/uploads/2024/02/Presupuesto_por_Dependecias_2024.pdf" TargetMode="External"/><Relationship Id="rId11" Type="http://schemas.openxmlformats.org/officeDocument/2006/relationships/hyperlink" Target="https://www.zapopan.gob.mx/wp-content/uploads/2024/02/Presupuesto_por_Dependecias_2024.pdf" TargetMode="External"/><Relationship Id="rId24" Type="http://schemas.openxmlformats.org/officeDocument/2006/relationships/hyperlink" Target="https://www.zapopan.gob.mx/transparencia/rendicion-de-cuentas/bienes-patrimoniales/" TargetMode="External"/><Relationship Id="rId32" Type="http://schemas.openxmlformats.org/officeDocument/2006/relationships/hyperlink" Target="https://www.zapopan.gob.mx/transparencia/rendicion-de-cuentas/bienes-patrimoniales/" TargetMode="External"/><Relationship Id="rId37" Type="http://schemas.openxmlformats.org/officeDocument/2006/relationships/hyperlink" Target="https://www.zapopan.gob.mx/transparencia/rendicion-de-cuentas/bienes-patrimoniales/" TargetMode="External"/><Relationship Id="rId40"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wp-content/uploads/2024/02/Presupuesto_por_Dependecias_2024.pdf" TargetMode="External"/><Relationship Id="rId15" Type="http://schemas.openxmlformats.org/officeDocument/2006/relationships/hyperlink" Target="https://www.zapopan.gob.mx/wp-content/uploads/2024/02/Presupuesto_por_Dependecias_2024.pdf" TargetMode="External"/><Relationship Id="rId23" Type="http://schemas.openxmlformats.org/officeDocument/2006/relationships/hyperlink" Target="https://www.zapopan.gob.mx/transparencia/rendicion-de-cuentas/bienes-patrimoniales/" TargetMode="External"/><Relationship Id="rId28" Type="http://schemas.openxmlformats.org/officeDocument/2006/relationships/hyperlink" Target="https://www.zapopan.gob.mx/transparencia/rendicion-de-cuentas/bienes-patrimoniales/" TargetMode="External"/><Relationship Id="rId36"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wp-content/uploads/2024/02/Presupuesto_por_Dependecias_2024.pdf" TargetMode="External"/><Relationship Id="rId19" Type="http://schemas.openxmlformats.org/officeDocument/2006/relationships/hyperlink" Target="https://www.zapopan.gob.mx/wp-content/uploads/2024/02/Presupuesto_por_Dependecias_2024.pdf" TargetMode="External"/><Relationship Id="rId31"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wp-content/uploads/2024/02/Presupuesto_por_Dependecias_2024.pdf" TargetMode="External"/><Relationship Id="rId14" Type="http://schemas.openxmlformats.org/officeDocument/2006/relationships/hyperlink" Target="https://www.zapopan.gob.mx/wp-content/uploads/2024/02/Presupuesto_por_Dependecias_2024.pdf" TargetMode="External"/><Relationship Id="rId22" Type="http://schemas.openxmlformats.org/officeDocument/2006/relationships/hyperlink" Target="https://www.zapopan.gob.mx/wp-content/uploads/2024/02/Presupuesto_por_Dependecias_2024.pdf" TargetMode="External"/><Relationship Id="rId27" Type="http://schemas.openxmlformats.org/officeDocument/2006/relationships/hyperlink" Target="https://www.zapopan.gob.mx/transparencia/rendicion-de-cuentas/bienes-patrimoniales/" TargetMode="External"/><Relationship Id="rId30" Type="http://schemas.openxmlformats.org/officeDocument/2006/relationships/hyperlink" Target="https://www.zapopan.gob.mx/transparencia/rendicion-de-cuentas/bienes-patrimoniales/" TargetMode="External"/><Relationship Id="rId35" Type="http://schemas.openxmlformats.org/officeDocument/2006/relationships/hyperlink" Target="https://www.zapopan.gob.mx/transparencia/rendicion-de-cuentas/bienes-patrimoniales/" TargetMode="External"/><Relationship Id="rId8" Type="http://schemas.openxmlformats.org/officeDocument/2006/relationships/hyperlink" Target="https://www.zapopan.gob.mx/wp-content/uploads/2024/02/Presupuesto_por_Dependecias_2024.pdf" TargetMode="External"/><Relationship Id="rId3" Type="http://schemas.openxmlformats.org/officeDocument/2006/relationships/hyperlink" Target="https://www.zapopan.gob.mx/wp-content/uploads/2024/02/Presupuesto_por_Dependecias_2024.pdf"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wp-content/uploads/2024/02/Presupuesto_por_Dependecias_2024.pdf" TargetMode="External"/><Relationship Id="rId25" Type="http://schemas.openxmlformats.org/officeDocument/2006/relationships/hyperlink" Target="https://www.zapopan.gob.mx/transparencia/rendicion-de-cuentas/bienes-patrimoniales/" TargetMode="External"/><Relationship Id="rId33" Type="http://schemas.openxmlformats.org/officeDocument/2006/relationships/hyperlink" Target="https://www.zapopan.gob.mx/transparencia/rendicion-de-cuentas/bienes-patrimoniales/" TargetMode="External"/><Relationship Id="rId38" Type="http://schemas.openxmlformats.org/officeDocument/2006/relationships/hyperlink" Target="https://www.zapopan.gob.mx/transparencia/rendicion-de-cuentas/bienes-patrimoniales/"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zapopan.gob.mx/wp-content/uploads/2024/02/Presupuesto_por_Dependecias_2024.pdf" TargetMode="External"/><Relationship Id="rId18" Type="http://schemas.openxmlformats.org/officeDocument/2006/relationships/hyperlink" Target="https://www.zapopan.gob.mx/wp-content/uploads/2024/02/Presupuesto_por_Dependecias_2024.pdf" TargetMode="External"/><Relationship Id="rId26" Type="http://schemas.openxmlformats.org/officeDocument/2006/relationships/hyperlink" Target="https://www.zapopan.gob.mx/transparencia/rendicion-de-cuentas/bienes-patrimoniales/" TargetMode="External"/><Relationship Id="rId39" Type="http://schemas.openxmlformats.org/officeDocument/2006/relationships/hyperlink" Target="https://www.zapopan.gob.mx/transparencia/rendicion-de-cuentas/bienes-patrimoniales/" TargetMode="External"/><Relationship Id="rId21" Type="http://schemas.openxmlformats.org/officeDocument/2006/relationships/hyperlink" Target="https://www.zapopan.gob.mx/wp-content/uploads/2024/02/Presupuesto_por_Dependecias_2024.pdf" TargetMode="External"/><Relationship Id="rId34" Type="http://schemas.openxmlformats.org/officeDocument/2006/relationships/hyperlink" Target="https://www.zapopan.gob.mx/transparencia/rendicion-de-cuentas/bienes-patrimoniales/" TargetMode="External"/><Relationship Id="rId42" Type="http://schemas.openxmlformats.org/officeDocument/2006/relationships/drawing" Target="../drawings/drawing3.xml"/><Relationship Id="rId7" Type="http://schemas.openxmlformats.org/officeDocument/2006/relationships/hyperlink" Target="https://www.zapopan.gob.mx/wp-content/uploads/2024/02/Presupuesto_por_Dependecias_2024.pdf" TargetMode="External"/><Relationship Id="rId2" Type="http://schemas.openxmlformats.org/officeDocument/2006/relationships/hyperlink" Target="https://retys.zapopan.gob.mx/tramites/199/detalle" TargetMode="External"/><Relationship Id="rId16" Type="http://schemas.openxmlformats.org/officeDocument/2006/relationships/hyperlink" Target="https://www.zapopan.gob.mx/wp-content/uploads/2024/02/Presupuesto_por_Dependecias_2024.pdf" TargetMode="External"/><Relationship Id="rId20" Type="http://schemas.openxmlformats.org/officeDocument/2006/relationships/hyperlink" Target="https://www.zapopan.gob.mx/wp-content/uploads/2024/02/Presupuesto_por_Dependecias_2024.pdf" TargetMode="External"/><Relationship Id="rId29" Type="http://schemas.openxmlformats.org/officeDocument/2006/relationships/hyperlink" Target="https://www.zapopan.gob.mx/transparencia/rendicion-de-cuentas/bienes-patrimoniales/" TargetMode="External"/><Relationship Id="rId41" Type="http://schemas.openxmlformats.org/officeDocument/2006/relationships/printerSettings" Target="../printerSettings/printerSettings3.bin"/><Relationship Id="rId1" Type="http://schemas.openxmlformats.org/officeDocument/2006/relationships/hyperlink" Target="https://retys.zapopan.gob.mx/tramites/347/detalle" TargetMode="External"/><Relationship Id="rId6" Type="http://schemas.openxmlformats.org/officeDocument/2006/relationships/hyperlink" Target="https://www.zapopan.gob.mx/wp-content/uploads/2024/02/Presupuesto_por_Dependecias_2024.pdf" TargetMode="External"/><Relationship Id="rId11" Type="http://schemas.openxmlformats.org/officeDocument/2006/relationships/hyperlink" Target="https://www.zapopan.gob.mx/wp-content/uploads/2024/02/Presupuesto_por_Dependecias_2024.pdf" TargetMode="External"/><Relationship Id="rId24" Type="http://schemas.openxmlformats.org/officeDocument/2006/relationships/hyperlink" Target="https://www.zapopan.gob.mx/transparencia/rendicion-de-cuentas/bienes-patrimoniales/" TargetMode="External"/><Relationship Id="rId32" Type="http://schemas.openxmlformats.org/officeDocument/2006/relationships/hyperlink" Target="https://www.zapopan.gob.mx/transparencia/rendicion-de-cuentas/bienes-patrimoniales/" TargetMode="External"/><Relationship Id="rId37" Type="http://schemas.openxmlformats.org/officeDocument/2006/relationships/hyperlink" Target="https://www.zapopan.gob.mx/transparencia/rendicion-de-cuentas/bienes-patrimoniales/" TargetMode="External"/><Relationship Id="rId40" Type="http://schemas.openxmlformats.org/officeDocument/2006/relationships/hyperlink" Target="https://www.zapopan.gob.mx/transparencia/rendicion-de-cuentas/bienes-patrimoniales/" TargetMode="External"/><Relationship Id="rId5" Type="http://schemas.openxmlformats.org/officeDocument/2006/relationships/hyperlink" Target="https://www.zapopan.gob.mx/wp-content/uploads/2024/02/Presupuesto_por_Dependecias_2024.pdf" TargetMode="External"/><Relationship Id="rId15" Type="http://schemas.openxmlformats.org/officeDocument/2006/relationships/hyperlink" Target="https://www.zapopan.gob.mx/wp-content/uploads/2024/02/Presupuesto_por_Dependecias_2024.pdf" TargetMode="External"/><Relationship Id="rId23" Type="http://schemas.openxmlformats.org/officeDocument/2006/relationships/hyperlink" Target="https://www.zapopan.gob.mx/transparencia/rendicion-de-cuentas/bienes-patrimoniales/" TargetMode="External"/><Relationship Id="rId28" Type="http://schemas.openxmlformats.org/officeDocument/2006/relationships/hyperlink" Target="https://www.zapopan.gob.mx/transparencia/rendicion-de-cuentas/bienes-patrimoniales/" TargetMode="External"/><Relationship Id="rId36" Type="http://schemas.openxmlformats.org/officeDocument/2006/relationships/hyperlink" Target="https://www.zapopan.gob.mx/transparencia/rendicion-de-cuentas/bienes-patrimoniales/" TargetMode="External"/><Relationship Id="rId10" Type="http://schemas.openxmlformats.org/officeDocument/2006/relationships/hyperlink" Target="https://www.zapopan.gob.mx/wp-content/uploads/2024/02/Presupuesto_por_Dependecias_2024.pdf" TargetMode="External"/><Relationship Id="rId19" Type="http://schemas.openxmlformats.org/officeDocument/2006/relationships/hyperlink" Target="https://www.zapopan.gob.mx/wp-content/uploads/2024/02/Presupuesto_por_Dependecias_2024.pdf" TargetMode="External"/><Relationship Id="rId31"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wp-content/uploads/2024/02/Presupuesto_por_Dependecias_2024.pdf" TargetMode="External"/><Relationship Id="rId14" Type="http://schemas.openxmlformats.org/officeDocument/2006/relationships/hyperlink" Target="https://www.zapopan.gob.mx/wp-content/uploads/2024/02/Presupuesto_por_Dependecias_2024.pdf" TargetMode="External"/><Relationship Id="rId22" Type="http://schemas.openxmlformats.org/officeDocument/2006/relationships/hyperlink" Target="https://www.zapopan.gob.mx/wp-content/uploads/2024/02/Presupuesto_por_Dependecias_2024.pdf" TargetMode="External"/><Relationship Id="rId27" Type="http://schemas.openxmlformats.org/officeDocument/2006/relationships/hyperlink" Target="https://www.zapopan.gob.mx/transparencia/rendicion-de-cuentas/bienes-patrimoniales/" TargetMode="External"/><Relationship Id="rId30" Type="http://schemas.openxmlformats.org/officeDocument/2006/relationships/hyperlink" Target="https://www.zapopan.gob.mx/transparencia/rendicion-de-cuentas/bienes-patrimoniales/" TargetMode="External"/><Relationship Id="rId35" Type="http://schemas.openxmlformats.org/officeDocument/2006/relationships/hyperlink" Target="https://www.zapopan.gob.mx/transparencia/rendicion-de-cuentas/bienes-patrimoniales/" TargetMode="External"/><Relationship Id="rId8" Type="http://schemas.openxmlformats.org/officeDocument/2006/relationships/hyperlink" Target="https://www.zapopan.gob.mx/wp-content/uploads/2024/02/Presupuesto_por_Dependecias_2024.pdf" TargetMode="External"/><Relationship Id="rId3" Type="http://schemas.openxmlformats.org/officeDocument/2006/relationships/hyperlink" Target="https://www.zapopan.gob.mx/wp-content/uploads/2024/02/Presupuesto_por_Dependecias_2024.pdf" TargetMode="External"/><Relationship Id="rId12" Type="http://schemas.openxmlformats.org/officeDocument/2006/relationships/hyperlink" Target="https://www.zapopan.gob.mx/wp-content/uploads/2024/02/Presupuesto_por_Dependecias_2024.pdf" TargetMode="External"/><Relationship Id="rId17" Type="http://schemas.openxmlformats.org/officeDocument/2006/relationships/hyperlink" Target="https://www.zapopan.gob.mx/wp-content/uploads/2024/02/Presupuesto_por_Dependecias_2024.pdf" TargetMode="External"/><Relationship Id="rId25" Type="http://schemas.openxmlformats.org/officeDocument/2006/relationships/hyperlink" Target="https://www.zapopan.gob.mx/transparencia/rendicion-de-cuentas/bienes-patrimoniales/" TargetMode="External"/><Relationship Id="rId33" Type="http://schemas.openxmlformats.org/officeDocument/2006/relationships/hyperlink" Target="https://www.zapopan.gob.mx/transparencia/rendicion-de-cuentas/bienes-patrimoniales/" TargetMode="External"/><Relationship Id="rId38" Type="http://schemas.openxmlformats.org/officeDocument/2006/relationships/hyperlink" Target="https://www.zapopan.gob.mx/transparencia/rendicion-de-cuentas/bienes-patrimoniales/"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4.bin"/><Relationship Id="rId1" Type="http://schemas.openxmlformats.org/officeDocument/2006/relationships/hyperlink" Target="mailto:rogelio.pulido@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98096-97AE-410F-BBCB-CED6F7960DAF}">
  <dimension ref="A1:AE29"/>
  <sheetViews>
    <sheetView workbookViewId="0">
      <selection activeCell="A2" sqref="A2:AE2"/>
    </sheetView>
  </sheetViews>
  <sheetFormatPr baseColWidth="10" defaultRowHeight="15" x14ac:dyDescent="0.25"/>
  <cols>
    <col min="1" max="1" width="20.7109375" style="12" customWidth="1"/>
    <col min="2" max="2" width="25.7109375" style="12" customWidth="1"/>
    <col min="3" max="3" width="20.7109375" style="12" customWidth="1"/>
    <col min="4" max="4" width="28.7109375" style="12" customWidth="1"/>
    <col min="5" max="5" width="25.7109375" style="12" customWidth="1"/>
    <col min="6" max="6" width="15.7109375" style="12" customWidth="1"/>
    <col min="7" max="7" width="35.7109375" style="12" customWidth="1"/>
    <col min="8" max="8" width="35.5703125" style="12" bestFit="1" customWidth="1"/>
    <col min="9" max="9" width="24.7109375" style="12" customWidth="1"/>
    <col min="10" max="10" width="22.7109375" style="12" customWidth="1"/>
    <col min="11" max="11" width="18.7109375" style="12" customWidth="1"/>
    <col min="12" max="13" width="22.7109375" style="12" customWidth="1"/>
    <col min="14" max="14" width="25.7109375" style="12" customWidth="1"/>
    <col min="15" max="15" width="18.7109375" style="12" customWidth="1"/>
    <col min="16" max="16" width="28.7109375" style="12" customWidth="1"/>
    <col min="17" max="17" width="30.7109375" style="12" customWidth="1"/>
    <col min="18" max="18" width="42.7109375" style="12" customWidth="1"/>
    <col min="19" max="19" width="35.7109375" style="12" customWidth="1"/>
    <col min="20" max="20" width="15.7109375" style="12" customWidth="1"/>
    <col min="21" max="21" width="25.7109375" style="12" customWidth="1"/>
    <col min="22" max="22" width="15.7109375" style="12" customWidth="1"/>
    <col min="23" max="25" width="18.7109375" style="12" customWidth="1"/>
    <col min="26" max="26" width="25.28515625" style="12" customWidth="1"/>
    <col min="27" max="27" width="34.28515625" style="12" customWidth="1"/>
    <col min="28" max="28" width="25.7109375" style="12" customWidth="1"/>
    <col min="29" max="30" width="15.7109375" style="12" customWidth="1"/>
    <col min="31" max="31" width="35.7109375" style="12" customWidth="1"/>
    <col min="32" max="16384" width="11.42578125" style="12"/>
  </cols>
  <sheetData>
    <row r="1" spans="1:31" ht="30" customHeight="1" x14ac:dyDescent="0.25">
      <c r="A1" s="42" t="s">
        <v>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4"/>
    </row>
    <row r="2" spans="1:31" ht="25.5" customHeight="1" x14ac:dyDescent="0.25">
      <c r="A2" s="45" t="s">
        <v>221</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7"/>
    </row>
    <row r="3" spans="1:31" ht="30" customHeight="1" x14ac:dyDescent="0.25">
      <c r="A3" s="48" t="s">
        <v>136</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50"/>
    </row>
    <row r="4" spans="1:31" hidden="1" x14ac:dyDescent="0.25">
      <c r="A4" s="2" t="s">
        <v>71</v>
      </c>
      <c r="B4" s="2"/>
      <c r="C4" s="2"/>
      <c r="D4" s="2"/>
      <c r="E4" s="2"/>
      <c r="F4" s="2"/>
      <c r="G4" s="27"/>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38" t="s">
        <v>26</v>
      </c>
      <c r="B5" s="38" t="s">
        <v>6</v>
      </c>
      <c r="C5" s="51" t="s">
        <v>27</v>
      </c>
      <c r="D5" s="51"/>
      <c r="E5" s="51"/>
      <c r="F5" s="52"/>
      <c r="G5" s="53"/>
      <c r="H5" s="53"/>
      <c r="I5" s="53"/>
      <c r="J5" s="53"/>
      <c r="K5" s="53"/>
      <c r="L5" s="53"/>
      <c r="M5" s="53"/>
      <c r="N5" s="53"/>
      <c r="O5" s="53"/>
      <c r="P5" s="53"/>
      <c r="Q5" s="53"/>
      <c r="R5" s="53"/>
      <c r="S5" s="53"/>
      <c r="T5" s="53"/>
      <c r="U5" s="53"/>
      <c r="V5" s="53"/>
      <c r="W5" s="53"/>
      <c r="X5" s="53"/>
      <c r="Y5" s="53"/>
      <c r="Z5" s="53"/>
      <c r="AA5" s="53"/>
      <c r="AB5" s="53"/>
      <c r="AC5" s="53"/>
      <c r="AD5" s="53"/>
      <c r="AE5" s="54"/>
    </row>
    <row r="6" spans="1:31" ht="50.1" customHeight="1" x14ac:dyDescent="0.25">
      <c r="A6" s="3" t="s">
        <v>104</v>
      </c>
      <c r="B6" s="4" t="s">
        <v>105</v>
      </c>
      <c r="C6" s="58" t="s">
        <v>106</v>
      </c>
      <c r="D6" s="58"/>
      <c r="E6" s="58"/>
      <c r="F6" s="55"/>
      <c r="G6" s="56"/>
      <c r="H6" s="56"/>
      <c r="I6" s="56"/>
      <c r="J6" s="56"/>
      <c r="K6" s="56"/>
      <c r="L6" s="56"/>
      <c r="M6" s="56"/>
      <c r="N6" s="56"/>
      <c r="O6" s="56"/>
      <c r="P6" s="56"/>
      <c r="Q6" s="56"/>
      <c r="R6" s="56"/>
      <c r="S6" s="56"/>
      <c r="T6" s="56"/>
      <c r="U6" s="56"/>
      <c r="V6" s="56"/>
      <c r="W6" s="56"/>
      <c r="X6" s="56"/>
      <c r="Y6" s="56"/>
      <c r="Z6" s="56"/>
      <c r="AA6" s="56"/>
      <c r="AB6" s="56"/>
      <c r="AC6" s="56"/>
      <c r="AD6" s="56"/>
      <c r="AE6" s="57"/>
    </row>
    <row r="7" spans="1:31" hidden="1" x14ac:dyDescent="0.25">
      <c r="A7" s="2" t="s">
        <v>7</v>
      </c>
      <c r="B7" s="2" t="s">
        <v>8</v>
      </c>
      <c r="C7" s="2"/>
      <c r="D7" s="2" t="s">
        <v>8</v>
      </c>
      <c r="E7" s="2" t="s">
        <v>8</v>
      </c>
      <c r="F7" s="2" t="s">
        <v>9</v>
      </c>
      <c r="G7" s="27"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2" t="s">
        <v>77</v>
      </c>
      <c r="F8" s="2" t="s">
        <v>78</v>
      </c>
      <c r="G8" s="27"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41" t="s">
        <v>100</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row>
    <row r="10" spans="1:31" s="13" customFormat="1" ht="50.1" customHeight="1" x14ac:dyDescent="0.2">
      <c r="A10" s="16" t="s">
        <v>14</v>
      </c>
      <c r="B10" s="16" t="s">
        <v>107</v>
      </c>
      <c r="C10" s="16" t="s">
        <v>142</v>
      </c>
      <c r="D10" s="16" t="s">
        <v>1</v>
      </c>
      <c r="E10" s="16" t="s">
        <v>108</v>
      </c>
      <c r="F10" s="16" t="s">
        <v>15</v>
      </c>
      <c r="G10" s="16" t="s">
        <v>109</v>
      </c>
      <c r="H10" s="16" t="s">
        <v>110</v>
      </c>
      <c r="I10" s="16" t="s">
        <v>111</v>
      </c>
      <c r="J10" s="16" t="s">
        <v>112</v>
      </c>
      <c r="K10" s="16" t="s">
        <v>16</v>
      </c>
      <c r="L10" s="16" t="s">
        <v>113</v>
      </c>
      <c r="M10" s="16" t="s">
        <v>114</v>
      </c>
      <c r="N10" s="16" t="s">
        <v>115</v>
      </c>
      <c r="O10" s="16" t="s">
        <v>116</v>
      </c>
      <c r="P10" s="16" t="s">
        <v>131</v>
      </c>
      <c r="Q10" s="16" t="s">
        <v>132</v>
      </c>
      <c r="R10" s="16" t="s">
        <v>2</v>
      </c>
      <c r="S10" s="16" t="s">
        <v>3</v>
      </c>
      <c r="T10" s="16" t="s">
        <v>28</v>
      </c>
      <c r="U10" s="16" t="s">
        <v>133</v>
      </c>
      <c r="V10" s="16" t="s">
        <v>143</v>
      </c>
      <c r="W10" s="16" t="s">
        <v>103</v>
      </c>
      <c r="X10" s="16" t="s">
        <v>101</v>
      </c>
      <c r="Y10" s="16" t="s">
        <v>102</v>
      </c>
      <c r="Z10" s="16" t="s">
        <v>29</v>
      </c>
      <c r="AA10" s="16" t="s">
        <v>144</v>
      </c>
      <c r="AB10" s="16" t="s">
        <v>135</v>
      </c>
      <c r="AC10" s="16" t="s">
        <v>21</v>
      </c>
      <c r="AD10" s="16" t="s">
        <v>22</v>
      </c>
      <c r="AE10" s="16" t="s">
        <v>30</v>
      </c>
    </row>
    <row r="11" spans="1:31" s="14" customFormat="1" ht="65.099999999999994" customHeight="1" x14ac:dyDescent="0.3">
      <c r="A11" s="30" t="s">
        <v>31</v>
      </c>
      <c r="B11" s="30" t="s">
        <v>153</v>
      </c>
      <c r="C11" s="30" t="s">
        <v>154</v>
      </c>
      <c r="D11" s="33" t="s">
        <v>199</v>
      </c>
      <c r="E11" s="31" t="s">
        <v>155</v>
      </c>
      <c r="F11" s="30" t="s">
        <v>156</v>
      </c>
      <c r="G11" s="36" t="s">
        <v>202</v>
      </c>
      <c r="H11" s="30" t="s">
        <v>157</v>
      </c>
      <c r="I11" s="17" t="s">
        <v>158</v>
      </c>
      <c r="J11" s="37">
        <v>44936</v>
      </c>
      <c r="K11" s="30" t="s">
        <v>145</v>
      </c>
      <c r="L11" s="30" t="s">
        <v>138</v>
      </c>
      <c r="M11" s="30" t="s">
        <v>138</v>
      </c>
      <c r="N11" s="30" t="s">
        <v>138</v>
      </c>
      <c r="O11" s="30">
        <v>1</v>
      </c>
      <c r="P11" s="30" t="s">
        <v>138</v>
      </c>
      <c r="Q11" s="30" t="s">
        <v>159</v>
      </c>
      <c r="R11" s="30" t="s">
        <v>138</v>
      </c>
      <c r="S11" s="33" t="s">
        <v>160</v>
      </c>
      <c r="T11" s="30" t="s">
        <v>139</v>
      </c>
      <c r="U11" s="30" t="s">
        <v>138</v>
      </c>
      <c r="V11" s="30">
        <v>1</v>
      </c>
      <c r="W11" s="33">
        <v>7</v>
      </c>
      <c r="X11" s="30">
        <f>W11*500</f>
        <v>3500</v>
      </c>
      <c r="Y11" s="29" t="s">
        <v>137</v>
      </c>
      <c r="Z11" s="28" t="s">
        <v>219</v>
      </c>
      <c r="AA11" s="28" t="s">
        <v>218</v>
      </c>
      <c r="AB11" s="30" t="s">
        <v>146</v>
      </c>
      <c r="AC11" s="34">
        <v>45596</v>
      </c>
      <c r="AD11" s="34">
        <v>45607</v>
      </c>
      <c r="AE11" s="33" t="s">
        <v>161</v>
      </c>
    </row>
    <row r="12" spans="1:31" ht="65.099999999999994" customHeight="1" x14ac:dyDescent="0.25">
      <c r="A12" s="30" t="s">
        <v>31</v>
      </c>
      <c r="B12" s="30" t="s">
        <v>153</v>
      </c>
      <c r="C12" s="30" t="s">
        <v>154</v>
      </c>
      <c r="D12" s="33" t="s">
        <v>199</v>
      </c>
      <c r="E12" s="31" t="s">
        <v>155</v>
      </c>
      <c r="F12" s="30" t="s">
        <v>162</v>
      </c>
      <c r="G12" s="36" t="s">
        <v>203</v>
      </c>
      <c r="H12" s="30" t="s">
        <v>157</v>
      </c>
      <c r="I12" s="17" t="s">
        <v>158</v>
      </c>
      <c r="J12" s="37">
        <v>44936</v>
      </c>
      <c r="K12" s="30" t="s">
        <v>145</v>
      </c>
      <c r="L12" s="30" t="s">
        <v>138</v>
      </c>
      <c r="M12" s="30" t="s">
        <v>138</v>
      </c>
      <c r="N12" s="30" t="s">
        <v>138</v>
      </c>
      <c r="O12" s="30">
        <v>1</v>
      </c>
      <c r="P12" s="30" t="s">
        <v>138</v>
      </c>
      <c r="Q12" s="30" t="s">
        <v>159</v>
      </c>
      <c r="R12" s="30" t="s">
        <v>138</v>
      </c>
      <c r="S12" s="33" t="s">
        <v>160</v>
      </c>
      <c r="T12" s="30" t="s">
        <v>139</v>
      </c>
      <c r="U12" s="30" t="s">
        <v>138</v>
      </c>
      <c r="V12" s="30">
        <v>1</v>
      </c>
      <c r="W12" s="33">
        <f>W11</f>
        <v>7</v>
      </c>
      <c r="X12" s="30">
        <f>W12*500</f>
        <v>3500</v>
      </c>
      <c r="Y12" s="29" t="s">
        <v>137</v>
      </c>
      <c r="Z12" s="28" t="s">
        <v>219</v>
      </c>
      <c r="AA12" s="28" t="s">
        <v>218</v>
      </c>
      <c r="AB12" s="30" t="s">
        <v>146</v>
      </c>
      <c r="AC12" s="34">
        <v>45596</v>
      </c>
      <c r="AD12" s="34">
        <v>45607</v>
      </c>
      <c r="AE12" s="33" t="s">
        <v>161</v>
      </c>
    </row>
    <row r="13" spans="1:31" ht="69.95" customHeight="1" x14ac:dyDescent="0.25">
      <c r="A13" s="30" t="s">
        <v>31</v>
      </c>
      <c r="B13" s="30" t="s">
        <v>163</v>
      </c>
      <c r="C13" s="30" t="s">
        <v>154</v>
      </c>
      <c r="D13" s="33" t="s">
        <v>164</v>
      </c>
      <c r="E13" s="30" t="s">
        <v>165</v>
      </c>
      <c r="F13" s="30" t="s">
        <v>156</v>
      </c>
      <c r="G13" s="36" t="s">
        <v>202</v>
      </c>
      <c r="H13" s="30" t="s">
        <v>157</v>
      </c>
      <c r="I13" s="17" t="s">
        <v>166</v>
      </c>
      <c r="J13" s="37">
        <v>44936</v>
      </c>
      <c r="K13" s="30" t="s">
        <v>145</v>
      </c>
      <c r="L13" s="30" t="s">
        <v>138</v>
      </c>
      <c r="M13" s="30" t="s">
        <v>138</v>
      </c>
      <c r="N13" s="30" t="s">
        <v>138</v>
      </c>
      <c r="O13" s="30">
        <v>1</v>
      </c>
      <c r="P13" s="30" t="s">
        <v>138</v>
      </c>
      <c r="Q13" s="30" t="s">
        <v>159</v>
      </c>
      <c r="R13" s="30" t="s">
        <v>138</v>
      </c>
      <c r="S13" s="35" t="s">
        <v>167</v>
      </c>
      <c r="T13" s="30" t="s">
        <v>139</v>
      </c>
      <c r="U13" s="30" t="s">
        <v>138</v>
      </c>
      <c r="V13" s="30">
        <v>1</v>
      </c>
      <c r="W13" s="33">
        <v>627</v>
      </c>
      <c r="X13" s="30">
        <f t="shared" ref="X13:X29" si="0">W13*4</f>
        <v>2508</v>
      </c>
      <c r="Y13" s="29" t="s">
        <v>137</v>
      </c>
      <c r="Z13" s="28" t="s">
        <v>219</v>
      </c>
      <c r="AA13" s="28" t="s">
        <v>218</v>
      </c>
      <c r="AB13" s="30" t="s">
        <v>146</v>
      </c>
      <c r="AC13" s="34">
        <v>45596</v>
      </c>
      <c r="AD13" s="34">
        <v>45607</v>
      </c>
      <c r="AE13" s="33" t="s">
        <v>161</v>
      </c>
    </row>
    <row r="14" spans="1:31" ht="69.95" customHeight="1" x14ac:dyDescent="0.25">
      <c r="A14" s="30" t="s">
        <v>31</v>
      </c>
      <c r="B14" s="30" t="s">
        <v>163</v>
      </c>
      <c r="C14" s="30" t="s">
        <v>154</v>
      </c>
      <c r="D14" s="33" t="s">
        <v>164</v>
      </c>
      <c r="E14" s="30" t="s">
        <v>165</v>
      </c>
      <c r="F14" s="30" t="s">
        <v>162</v>
      </c>
      <c r="G14" s="36" t="s">
        <v>203</v>
      </c>
      <c r="H14" s="30" t="s">
        <v>157</v>
      </c>
      <c r="I14" s="17" t="s">
        <v>166</v>
      </c>
      <c r="J14" s="37">
        <v>44936</v>
      </c>
      <c r="K14" s="30" t="s">
        <v>145</v>
      </c>
      <c r="L14" s="30" t="s">
        <v>138</v>
      </c>
      <c r="M14" s="30" t="s">
        <v>138</v>
      </c>
      <c r="N14" s="30" t="s">
        <v>138</v>
      </c>
      <c r="O14" s="30">
        <v>1</v>
      </c>
      <c r="P14" s="30" t="s">
        <v>138</v>
      </c>
      <c r="Q14" s="30" t="s">
        <v>159</v>
      </c>
      <c r="R14" s="30" t="s">
        <v>138</v>
      </c>
      <c r="S14" s="35" t="s">
        <v>167</v>
      </c>
      <c r="T14" s="30" t="s">
        <v>139</v>
      </c>
      <c r="U14" s="30" t="s">
        <v>138</v>
      </c>
      <c r="V14" s="30">
        <v>1</v>
      </c>
      <c r="W14" s="33">
        <f>W13</f>
        <v>627</v>
      </c>
      <c r="X14" s="30">
        <f t="shared" si="0"/>
        <v>2508</v>
      </c>
      <c r="Y14" s="29" t="s">
        <v>137</v>
      </c>
      <c r="Z14" s="28" t="s">
        <v>219</v>
      </c>
      <c r="AA14" s="28" t="s">
        <v>218</v>
      </c>
      <c r="AB14" s="30" t="s">
        <v>146</v>
      </c>
      <c r="AC14" s="34">
        <v>45596</v>
      </c>
      <c r="AD14" s="34">
        <v>45607</v>
      </c>
      <c r="AE14" s="33" t="s">
        <v>161</v>
      </c>
    </row>
    <row r="15" spans="1:31" ht="69.95" customHeight="1" x14ac:dyDescent="0.25">
      <c r="A15" s="30" t="s">
        <v>31</v>
      </c>
      <c r="B15" s="30" t="s">
        <v>168</v>
      </c>
      <c r="C15" s="30" t="s">
        <v>154</v>
      </c>
      <c r="D15" s="33" t="s">
        <v>199</v>
      </c>
      <c r="E15" s="30" t="s">
        <v>204</v>
      </c>
      <c r="F15" s="30" t="s">
        <v>162</v>
      </c>
      <c r="G15" s="36" t="s">
        <v>203</v>
      </c>
      <c r="H15" s="32" t="s">
        <v>205</v>
      </c>
      <c r="I15" s="17" t="s">
        <v>170</v>
      </c>
      <c r="J15" s="37">
        <v>44936</v>
      </c>
      <c r="K15" s="30" t="s">
        <v>145</v>
      </c>
      <c r="L15" s="30" t="s">
        <v>138</v>
      </c>
      <c r="M15" s="30" t="s">
        <v>138</v>
      </c>
      <c r="N15" s="30" t="s">
        <v>171</v>
      </c>
      <c r="O15" s="30">
        <v>1</v>
      </c>
      <c r="P15" s="30" t="s">
        <v>138</v>
      </c>
      <c r="Q15" s="33" t="s">
        <v>206</v>
      </c>
      <c r="R15" s="33" t="s">
        <v>201</v>
      </c>
      <c r="S15" s="35" t="s">
        <v>172</v>
      </c>
      <c r="T15" s="30" t="s">
        <v>139</v>
      </c>
      <c r="U15" s="30" t="s">
        <v>138</v>
      </c>
      <c r="V15" s="30">
        <v>1</v>
      </c>
      <c r="W15" s="33">
        <v>11</v>
      </c>
      <c r="X15" s="30">
        <f t="shared" si="0"/>
        <v>44</v>
      </c>
      <c r="Y15" s="29" t="s">
        <v>137</v>
      </c>
      <c r="Z15" s="28" t="s">
        <v>219</v>
      </c>
      <c r="AA15" s="28" t="s">
        <v>218</v>
      </c>
      <c r="AB15" s="30" t="s">
        <v>146</v>
      </c>
      <c r="AC15" s="34">
        <v>45596</v>
      </c>
      <c r="AD15" s="34">
        <v>45607</v>
      </c>
      <c r="AE15" s="33" t="s">
        <v>161</v>
      </c>
    </row>
    <row r="16" spans="1:31" ht="69.95" customHeight="1" x14ac:dyDescent="0.25">
      <c r="A16" s="30" t="s">
        <v>31</v>
      </c>
      <c r="B16" s="33" t="s">
        <v>207</v>
      </c>
      <c r="C16" s="30" t="s">
        <v>154</v>
      </c>
      <c r="D16" s="33" t="s">
        <v>173</v>
      </c>
      <c r="E16" s="30" t="s">
        <v>208</v>
      </c>
      <c r="F16" s="30" t="s">
        <v>162</v>
      </c>
      <c r="G16" s="36" t="s">
        <v>203</v>
      </c>
      <c r="H16" s="32" t="s">
        <v>209</v>
      </c>
      <c r="I16" s="17" t="s">
        <v>174</v>
      </c>
      <c r="J16" s="37">
        <v>44936</v>
      </c>
      <c r="K16" s="30" t="s">
        <v>145</v>
      </c>
      <c r="L16" s="30" t="s">
        <v>138</v>
      </c>
      <c r="M16" s="30" t="s">
        <v>138</v>
      </c>
      <c r="N16" s="30" t="s">
        <v>138</v>
      </c>
      <c r="O16" s="30">
        <v>1</v>
      </c>
      <c r="P16" s="30" t="s">
        <v>138</v>
      </c>
      <c r="Q16" s="33" t="s">
        <v>210</v>
      </c>
      <c r="R16" s="33" t="s">
        <v>211</v>
      </c>
      <c r="S16" s="35" t="s">
        <v>175</v>
      </c>
      <c r="T16" s="30" t="s">
        <v>139</v>
      </c>
      <c r="U16" s="30" t="s">
        <v>138</v>
      </c>
      <c r="V16" s="30">
        <v>1</v>
      </c>
      <c r="W16" s="30">
        <v>0</v>
      </c>
      <c r="X16" s="30">
        <f t="shared" si="0"/>
        <v>0</v>
      </c>
      <c r="Y16" s="29" t="s">
        <v>137</v>
      </c>
      <c r="Z16" s="28" t="s">
        <v>219</v>
      </c>
      <c r="AA16" s="28" t="s">
        <v>218</v>
      </c>
      <c r="AB16" s="30" t="s">
        <v>146</v>
      </c>
      <c r="AC16" s="34">
        <v>45596</v>
      </c>
      <c r="AD16" s="34">
        <v>45607</v>
      </c>
      <c r="AE16" s="33" t="s">
        <v>161</v>
      </c>
    </row>
    <row r="17" spans="1:31" ht="65.099999999999994" customHeight="1" x14ac:dyDescent="0.25">
      <c r="A17" s="30" t="s">
        <v>31</v>
      </c>
      <c r="B17" s="30" t="s">
        <v>176</v>
      </c>
      <c r="C17" s="30" t="s">
        <v>154</v>
      </c>
      <c r="D17" s="33" t="s">
        <v>169</v>
      </c>
      <c r="E17" s="30" t="s">
        <v>177</v>
      </c>
      <c r="F17" s="30" t="s">
        <v>162</v>
      </c>
      <c r="G17" s="36" t="s">
        <v>203</v>
      </c>
      <c r="H17" s="32" t="s">
        <v>212</v>
      </c>
      <c r="I17" s="17" t="s">
        <v>178</v>
      </c>
      <c r="J17" s="37">
        <v>44936</v>
      </c>
      <c r="K17" s="30" t="s">
        <v>145</v>
      </c>
      <c r="L17" s="30" t="s">
        <v>138</v>
      </c>
      <c r="M17" s="30" t="s">
        <v>138</v>
      </c>
      <c r="N17" s="30" t="s">
        <v>138</v>
      </c>
      <c r="O17" s="30">
        <v>1</v>
      </c>
      <c r="P17" s="30" t="s">
        <v>213</v>
      </c>
      <c r="Q17" s="33" t="s">
        <v>179</v>
      </c>
      <c r="R17" s="33" t="s">
        <v>200</v>
      </c>
      <c r="S17" s="33" t="s">
        <v>180</v>
      </c>
      <c r="T17" s="30" t="s">
        <v>139</v>
      </c>
      <c r="U17" s="30" t="s">
        <v>138</v>
      </c>
      <c r="V17" s="30">
        <v>1</v>
      </c>
      <c r="W17" s="33">
        <v>4</v>
      </c>
      <c r="X17" s="30">
        <f t="shared" si="0"/>
        <v>16</v>
      </c>
      <c r="Y17" s="29" t="s">
        <v>137</v>
      </c>
      <c r="Z17" s="28" t="s">
        <v>219</v>
      </c>
      <c r="AA17" s="28" t="s">
        <v>218</v>
      </c>
      <c r="AB17" s="30" t="s">
        <v>146</v>
      </c>
      <c r="AC17" s="34">
        <v>45596</v>
      </c>
      <c r="AD17" s="34">
        <v>45607</v>
      </c>
      <c r="AE17" s="33" t="s">
        <v>161</v>
      </c>
    </row>
    <row r="18" spans="1:31" ht="65.099999999999994" customHeight="1" x14ac:dyDescent="0.25">
      <c r="A18" s="30" t="s">
        <v>31</v>
      </c>
      <c r="B18" s="30" t="s">
        <v>181</v>
      </c>
      <c r="C18" s="30" t="s">
        <v>154</v>
      </c>
      <c r="D18" s="33" t="s">
        <v>173</v>
      </c>
      <c r="E18" s="30" t="s">
        <v>182</v>
      </c>
      <c r="F18" s="30" t="s">
        <v>162</v>
      </c>
      <c r="G18" s="36" t="s">
        <v>203</v>
      </c>
      <c r="H18" s="32" t="s">
        <v>212</v>
      </c>
      <c r="I18" s="17" t="s">
        <v>183</v>
      </c>
      <c r="J18" s="37">
        <v>44936</v>
      </c>
      <c r="K18" s="30" t="s">
        <v>145</v>
      </c>
      <c r="L18" s="30" t="s">
        <v>138</v>
      </c>
      <c r="M18" s="30" t="s">
        <v>138</v>
      </c>
      <c r="N18" s="30" t="s">
        <v>138</v>
      </c>
      <c r="O18" s="30">
        <v>1</v>
      </c>
      <c r="P18" s="30" t="s">
        <v>213</v>
      </c>
      <c r="Q18" s="33" t="s">
        <v>179</v>
      </c>
      <c r="R18" s="33" t="s">
        <v>200</v>
      </c>
      <c r="S18" s="33" t="s">
        <v>180</v>
      </c>
      <c r="T18" s="30" t="s">
        <v>139</v>
      </c>
      <c r="U18" s="30" t="s">
        <v>138</v>
      </c>
      <c r="V18" s="30">
        <v>1</v>
      </c>
      <c r="W18" s="33">
        <v>0</v>
      </c>
      <c r="X18" s="30">
        <f t="shared" si="0"/>
        <v>0</v>
      </c>
      <c r="Y18" s="29" t="s">
        <v>137</v>
      </c>
      <c r="Z18" s="28" t="s">
        <v>219</v>
      </c>
      <c r="AA18" s="28" t="s">
        <v>218</v>
      </c>
      <c r="AB18" s="30" t="s">
        <v>146</v>
      </c>
      <c r="AC18" s="34">
        <v>45596</v>
      </c>
      <c r="AD18" s="34">
        <v>45607</v>
      </c>
      <c r="AE18" s="33" t="s">
        <v>161</v>
      </c>
    </row>
    <row r="19" spans="1:31" ht="65.099999999999994" customHeight="1" x14ac:dyDescent="0.25">
      <c r="A19" s="30" t="s">
        <v>31</v>
      </c>
      <c r="B19" s="30" t="s">
        <v>184</v>
      </c>
      <c r="C19" s="30" t="s">
        <v>154</v>
      </c>
      <c r="D19" s="33" t="s">
        <v>199</v>
      </c>
      <c r="E19" s="30" t="s">
        <v>185</v>
      </c>
      <c r="F19" s="30" t="s">
        <v>156</v>
      </c>
      <c r="G19" s="36" t="s">
        <v>202</v>
      </c>
      <c r="H19" s="30" t="s">
        <v>157</v>
      </c>
      <c r="I19" s="17" t="s">
        <v>186</v>
      </c>
      <c r="J19" s="37">
        <v>44936</v>
      </c>
      <c r="K19" s="30" t="s">
        <v>145</v>
      </c>
      <c r="L19" s="30" t="s">
        <v>138</v>
      </c>
      <c r="M19" s="30" t="s">
        <v>138</v>
      </c>
      <c r="N19" s="30" t="s">
        <v>138</v>
      </c>
      <c r="O19" s="30">
        <v>1</v>
      </c>
      <c r="P19" s="30" t="s">
        <v>138</v>
      </c>
      <c r="Q19" s="30" t="s">
        <v>159</v>
      </c>
      <c r="R19" s="30" t="s">
        <v>138</v>
      </c>
      <c r="S19" s="33" t="s">
        <v>180</v>
      </c>
      <c r="T19" s="30" t="s">
        <v>139</v>
      </c>
      <c r="U19" s="30" t="s">
        <v>138</v>
      </c>
      <c r="V19" s="30">
        <v>1</v>
      </c>
      <c r="W19" s="33">
        <v>0</v>
      </c>
      <c r="X19" s="30">
        <f>W19*500</f>
        <v>0</v>
      </c>
      <c r="Y19" s="29" t="s">
        <v>137</v>
      </c>
      <c r="Z19" s="28" t="s">
        <v>219</v>
      </c>
      <c r="AA19" s="28" t="s">
        <v>218</v>
      </c>
      <c r="AB19" s="30" t="s">
        <v>146</v>
      </c>
      <c r="AC19" s="34">
        <v>45596</v>
      </c>
      <c r="AD19" s="34">
        <v>45607</v>
      </c>
      <c r="AE19" s="33" t="s">
        <v>161</v>
      </c>
    </row>
    <row r="20" spans="1:31" ht="65.099999999999994" customHeight="1" x14ac:dyDescent="0.25">
      <c r="A20" s="30" t="s">
        <v>31</v>
      </c>
      <c r="B20" s="30" t="s">
        <v>184</v>
      </c>
      <c r="C20" s="30" t="s">
        <v>154</v>
      </c>
      <c r="D20" s="33" t="s">
        <v>199</v>
      </c>
      <c r="E20" s="30" t="s">
        <v>185</v>
      </c>
      <c r="F20" s="30" t="s">
        <v>162</v>
      </c>
      <c r="G20" s="36" t="s">
        <v>203</v>
      </c>
      <c r="H20" s="30" t="s">
        <v>157</v>
      </c>
      <c r="I20" s="17" t="s">
        <v>186</v>
      </c>
      <c r="J20" s="37">
        <v>44936</v>
      </c>
      <c r="K20" s="30" t="s">
        <v>145</v>
      </c>
      <c r="L20" s="30" t="s">
        <v>138</v>
      </c>
      <c r="M20" s="30" t="s">
        <v>138</v>
      </c>
      <c r="N20" s="30" t="s">
        <v>138</v>
      </c>
      <c r="O20" s="30">
        <v>1</v>
      </c>
      <c r="P20" s="30" t="s">
        <v>138</v>
      </c>
      <c r="Q20" s="30" t="s">
        <v>159</v>
      </c>
      <c r="R20" s="30" t="s">
        <v>138</v>
      </c>
      <c r="S20" s="33" t="s">
        <v>180</v>
      </c>
      <c r="T20" s="30" t="s">
        <v>139</v>
      </c>
      <c r="U20" s="30" t="s">
        <v>138</v>
      </c>
      <c r="V20" s="30">
        <v>1</v>
      </c>
      <c r="W20" s="33">
        <f>W19</f>
        <v>0</v>
      </c>
      <c r="X20" s="30">
        <f>W20*500</f>
        <v>0</v>
      </c>
      <c r="Y20" s="29" t="s">
        <v>137</v>
      </c>
      <c r="Z20" s="28" t="s">
        <v>219</v>
      </c>
      <c r="AA20" s="28" t="s">
        <v>218</v>
      </c>
      <c r="AB20" s="30" t="s">
        <v>146</v>
      </c>
      <c r="AC20" s="34">
        <v>45596</v>
      </c>
      <c r="AD20" s="34">
        <v>45607</v>
      </c>
      <c r="AE20" s="33" t="s">
        <v>161</v>
      </c>
    </row>
    <row r="21" spans="1:31" ht="65.099999999999994" customHeight="1" x14ac:dyDescent="0.25">
      <c r="A21" s="30" t="s">
        <v>31</v>
      </c>
      <c r="B21" s="30" t="s">
        <v>187</v>
      </c>
      <c r="C21" s="30" t="s">
        <v>154</v>
      </c>
      <c r="D21" s="33" t="s">
        <v>199</v>
      </c>
      <c r="E21" s="30" t="s">
        <v>188</v>
      </c>
      <c r="F21" s="30" t="s">
        <v>156</v>
      </c>
      <c r="G21" s="36" t="s">
        <v>202</v>
      </c>
      <c r="H21" s="30" t="s">
        <v>157</v>
      </c>
      <c r="I21" s="17" t="s">
        <v>189</v>
      </c>
      <c r="J21" s="37">
        <v>44936</v>
      </c>
      <c r="K21" s="30" t="s">
        <v>145</v>
      </c>
      <c r="L21" s="30" t="s">
        <v>138</v>
      </c>
      <c r="M21" s="30" t="s">
        <v>138</v>
      </c>
      <c r="N21" s="30" t="s">
        <v>138</v>
      </c>
      <c r="O21" s="30">
        <v>1</v>
      </c>
      <c r="P21" s="30" t="s">
        <v>138</v>
      </c>
      <c r="Q21" s="30" t="s">
        <v>159</v>
      </c>
      <c r="R21" s="30" t="s">
        <v>138</v>
      </c>
      <c r="S21" s="33" t="s">
        <v>180</v>
      </c>
      <c r="T21" s="30" t="s">
        <v>139</v>
      </c>
      <c r="U21" s="30" t="s">
        <v>138</v>
      </c>
      <c r="V21" s="30">
        <v>1</v>
      </c>
      <c r="W21" s="33">
        <v>63</v>
      </c>
      <c r="X21" s="30">
        <f>W21*500</f>
        <v>31500</v>
      </c>
      <c r="Y21" s="29" t="s">
        <v>137</v>
      </c>
      <c r="Z21" s="28" t="s">
        <v>219</v>
      </c>
      <c r="AA21" s="28" t="s">
        <v>218</v>
      </c>
      <c r="AB21" s="30" t="s">
        <v>146</v>
      </c>
      <c r="AC21" s="34">
        <v>45596</v>
      </c>
      <c r="AD21" s="34">
        <v>45607</v>
      </c>
      <c r="AE21" s="33" t="s">
        <v>161</v>
      </c>
    </row>
    <row r="22" spans="1:31" ht="65.099999999999994" customHeight="1" x14ac:dyDescent="0.25">
      <c r="A22" s="30" t="s">
        <v>31</v>
      </c>
      <c r="B22" s="30" t="s">
        <v>187</v>
      </c>
      <c r="C22" s="30" t="s">
        <v>154</v>
      </c>
      <c r="D22" s="33" t="s">
        <v>199</v>
      </c>
      <c r="E22" s="30" t="s">
        <v>188</v>
      </c>
      <c r="F22" s="30" t="s">
        <v>162</v>
      </c>
      <c r="G22" s="36" t="s">
        <v>203</v>
      </c>
      <c r="H22" s="30" t="s">
        <v>157</v>
      </c>
      <c r="I22" s="17" t="s">
        <v>189</v>
      </c>
      <c r="J22" s="37">
        <v>44936</v>
      </c>
      <c r="K22" s="30" t="s">
        <v>145</v>
      </c>
      <c r="L22" s="30" t="s">
        <v>138</v>
      </c>
      <c r="M22" s="30" t="s">
        <v>138</v>
      </c>
      <c r="N22" s="30" t="s">
        <v>138</v>
      </c>
      <c r="O22" s="30">
        <v>1</v>
      </c>
      <c r="P22" s="30" t="s">
        <v>138</v>
      </c>
      <c r="Q22" s="30" t="s">
        <v>159</v>
      </c>
      <c r="R22" s="30" t="s">
        <v>138</v>
      </c>
      <c r="S22" s="33" t="s">
        <v>180</v>
      </c>
      <c r="T22" s="30" t="s">
        <v>139</v>
      </c>
      <c r="U22" s="30" t="s">
        <v>138</v>
      </c>
      <c r="V22" s="30">
        <v>1</v>
      </c>
      <c r="W22" s="33">
        <f>W21</f>
        <v>63</v>
      </c>
      <c r="X22" s="30">
        <f>W22*500</f>
        <v>31500</v>
      </c>
      <c r="Y22" s="29" t="s">
        <v>137</v>
      </c>
      <c r="Z22" s="28" t="s">
        <v>219</v>
      </c>
      <c r="AA22" s="28" t="s">
        <v>218</v>
      </c>
      <c r="AB22" s="30" t="s">
        <v>146</v>
      </c>
      <c r="AC22" s="34">
        <v>45596</v>
      </c>
      <c r="AD22" s="34">
        <v>45607</v>
      </c>
      <c r="AE22" s="33" t="s">
        <v>161</v>
      </c>
    </row>
    <row r="23" spans="1:31" ht="65.099999999999994" customHeight="1" x14ac:dyDescent="0.25">
      <c r="A23" s="30" t="s">
        <v>31</v>
      </c>
      <c r="B23" s="30" t="s">
        <v>190</v>
      </c>
      <c r="C23" s="30" t="s">
        <v>154</v>
      </c>
      <c r="D23" s="33" t="s">
        <v>199</v>
      </c>
      <c r="E23" s="30" t="s">
        <v>191</v>
      </c>
      <c r="F23" s="30" t="s">
        <v>156</v>
      </c>
      <c r="G23" s="36" t="s">
        <v>214</v>
      </c>
      <c r="H23" s="30" t="s">
        <v>157</v>
      </c>
      <c r="I23" s="17" t="s">
        <v>192</v>
      </c>
      <c r="J23" s="37">
        <v>44936</v>
      </c>
      <c r="K23" s="30" t="s">
        <v>145</v>
      </c>
      <c r="L23" s="30" t="s">
        <v>138</v>
      </c>
      <c r="M23" s="30" t="s">
        <v>138</v>
      </c>
      <c r="N23" s="30" t="s">
        <v>138</v>
      </c>
      <c r="O23" s="30">
        <v>1</v>
      </c>
      <c r="P23" s="30" t="s">
        <v>138</v>
      </c>
      <c r="Q23" s="30" t="s">
        <v>159</v>
      </c>
      <c r="R23" s="30" t="s">
        <v>138</v>
      </c>
      <c r="S23" s="33" t="s">
        <v>180</v>
      </c>
      <c r="T23" s="30" t="s">
        <v>139</v>
      </c>
      <c r="U23" s="30" t="s">
        <v>138</v>
      </c>
      <c r="V23" s="30">
        <v>1</v>
      </c>
      <c r="W23" s="33">
        <v>67</v>
      </c>
      <c r="X23" s="30">
        <f t="shared" si="0"/>
        <v>268</v>
      </c>
      <c r="Y23" s="29" t="s">
        <v>137</v>
      </c>
      <c r="Z23" s="28" t="s">
        <v>219</v>
      </c>
      <c r="AA23" s="28" t="s">
        <v>218</v>
      </c>
      <c r="AB23" s="30" t="s">
        <v>146</v>
      </c>
      <c r="AC23" s="34">
        <v>45596</v>
      </c>
      <c r="AD23" s="34">
        <v>45607</v>
      </c>
      <c r="AE23" s="33" t="s">
        <v>161</v>
      </c>
    </row>
    <row r="24" spans="1:31" ht="65.099999999999994" customHeight="1" x14ac:dyDescent="0.25">
      <c r="A24" s="30" t="s">
        <v>31</v>
      </c>
      <c r="B24" s="30" t="s">
        <v>190</v>
      </c>
      <c r="C24" s="30" t="s">
        <v>154</v>
      </c>
      <c r="D24" s="33" t="s">
        <v>199</v>
      </c>
      <c r="E24" s="30" t="s">
        <v>191</v>
      </c>
      <c r="F24" s="30" t="s">
        <v>162</v>
      </c>
      <c r="G24" s="36" t="s">
        <v>203</v>
      </c>
      <c r="H24" s="30" t="s">
        <v>157</v>
      </c>
      <c r="I24" s="17" t="s">
        <v>192</v>
      </c>
      <c r="J24" s="37">
        <v>44936</v>
      </c>
      <c r="K24" s="30" t="s">
        <v>145</v>
      </c>
      <c r="L24" s="30" t="s">
        <v>138</v>
      </c>
      <c r="M24" s="30" t="s">
        <v>138</v>
      </c>
      <c r="N24" s="30" t="s">
        <v>138</v>
      </c>
      <c r="O24" s="30">
        <v>1</v>
      </c>
      <c r="P24" s="30" t="s">
        <v>138</v>
      </c>
      <c r="Q24" s="30" t="s">
        <v>159</v>
      </c>
      <c r="R24" s="30" t="s">
        <v>138</v>
      </c>
      <c r="S24" s="33" t="s">
        <v>180</v>
      </c>
      <c r="T24" s="30" t="s">
        <v>139</v>
      </c>
      <c r="U24" s="30" t="s">
        <v>138</v>
      </c>
      <c r="V24" s="30">
        <v>1</v>
      </c>
      <c r="W24" s="33">
        <f>W23</f>
        <v>67</v>
      </c>
      <c r="X24" s="30">
        <f t="shared" si="0"/>
        <v>268</v>
      </c>
      <c r="Y24" s="29" t="s">
        <v>137</v>
      </c>
      <c r="Z24" s="28" t="s">
        <v>219</v>
      </c>
      <c r="AA24" s="28" t="s">
        <v>218</v>
      </c>
      <c r="AB24" s="30" t="s">
        <v>146</v>
      </c>
      <c r="AC24" s="34">
        <v>45596</v>
      </c>
      <c r="AD24" s="34">
        <v>45607</v>
      </c>
      <c r="AE24" s="33" t="s">
        <v>161</v>
      </c>
    </row>
    <row r="25" spans="1:31" ht="65.099999999999994" customHeight="1" x14ac:dyDescent="0.25">
      <c r="A25" s="30" t="s">
        <v>31</v>
      </c>
      <c r="B25" s="30" t="s">
        <v>193</v>
      </c>
      <c r="C25" s="30" t="s">
        <v>154</v>
      </c>
      <c r="D25" s="33" t="s">
        <v>199</v>
      </c>
      <c r="E25" s="30" t="s">
        <v>194</v>
      </c>
      <c r="F25" s="30" t="s">
        <v>156</v>
      </c>
      <c r="G25" s="36" t="s">
        <v>214</v>
      </c>
      <c r="H25" s="30" t="s">
        <v>157</v>
      </c>
      <c r="I25" s="17" t="s">
        <v>195</v>
      </c>
      <c r="J25" s="37">
        <v>44936</v>
      </c>
      <c r="K25" s="30" t="s">
        <v>145</v>
      </c>
      <c r="L25" s="30" t="s">
        <v>138</v>
      </c>
      <c r="M25" s="30" t="s">
        <v>138</v>
      </c>
      <c r="N25" s="30" t="s">
        <v>138</v>
      </c>
      <c r="O25" s="30">
        <v>1</v>
      </c>
      <c r="P25" s="30" t="s">
        <v>138</v>
      </c>
      <c r="Q25" s="30" t="s">
        <v>159</v>
      </c>
      <c r="R25" s="30" t="s">
        <v>138</v>
      </c>
      <c r="S25" s="33" t="s">
        <v>180</v>
      </c>
      <c r="T25" s="30" t="s">
        <v>139</v>
      </c>
      <c r="U25" s="30" t="s">
        <v>138</v>
      </c>
      <c r="V25" s="30">
        <v>1</v>
      </c>
      <c r="W25" s="33">
        <v>8</v>
      </c>
      <c r="X25" s="30">
        <f>W25*500</f>
        <v>4000</v>
      </c>
      <c r="Y25" s="29" t="s">
        <v>137</v>
      </c>
      <c r="Z25" s="28" t="s">
        <v>219</v>
      </c>
      <c r="AA25" s="28" t="s">
        <v>218</v>
      </c>
      <c r="AB25" s="30" t="s">
        <v>146</v>
      </c>
      <c r="AC25" s="34">
        <v>45596</v>
      </c>
      <c r="AD25" s="34">
        <v>45607</v>
      </c>
      <c r="AE25" s="33" t="s">
        <v>161</v>
      </c>
    </row>
    <row r="26" spans="1:31" ht="65.099999999999994" customHeight="1" x14ac:dyDescent="0.25">
      <c r="A26" s="30" t="s">
        <v>31</v>
      </c>
      <c r="B26" s="30" t="s">
        <v>193</v>
      </c>
      <c r="C26" s="30" t="s">
        <v>154</v>
      </c>
      <c r="D26" s="33" t="s">
        <v>199</v>
      </c>
      <c r="E26" s="30" t="s">
        <v>194</v>
      </c>
      <c r="F26" s="30" t="s">
        <v>162</v>
      </c>
      <c r="G26" s="36" t="s">
        <v>203</v>
      </c>
      <c r="H26" s="30" t="s">
        <v>157</v>
      </c>
      <c r="I26" s="17" t="s">
        <v>195</v>
      </c>
      <c r="J26" s="37">
        <v>44936</v>
      </c>
      <c r="K26" s="30" t="s">
        <v>145</v>
      </c>
      <c r="L26" s="30" t="s">
        <v>138</v>
      </c>
      <c r="M26" s="30" t="s">
        <v>138</v>
      </c>
      <c r="N26" s="30" t="s">
        <v>138</v>
      </c>
      <c r="O26" s="30">
        <v>1</v>
      </c>
      <c r="P26" s="30" t="s">
        <v>138</v>
      </c>
      <c r="Q26" s="30" t="s">
        <v>159</v>
      </c>
      <c r="R26" s="30" t="s">
        <v>138</v>
      </c>
      <c r="S26" s="33" t="s">
        <v>180</v>
      </c>
      <c r="T26" s="30" t="s">
        <v>139</v>
      </c>
      <c r="U26" s="30" t="s">
        <v>138</v>
      </c>
      <c r="V26" s="30">
        <v>1</v>
      </c>
      <c r="W26" s="33">
        <f>W25</f>
        <v>8</v>
      </c>
      <c r="X26" s="30">
        <f>W26*500</f>
        <v>4000</v>
      </c>
      <c r="Y26" s="29" t="s">
        <v>137</v>
      </c>
      <c r="Z26" s="28" t="s">
        <v>219</v>
      </c>
      <c r="AA26" s="28" t="s">
        <v>218</v>
      </c>
      <c r="AB26" s="30" t="s">
        <v>146</v>
      </c>
      <c r="AC26" s="34">
        <v>45596</v>
      </c>
      <c r="AD26" s="34">
        <v>45607</v>
      </c>
      <c r="AE26" s="33" t="s">
        <v>161</v>
      </c>
    </row>
    <row r="27" spans="1:31" ht="65.099999999999994" customHeight="1" x14ac:dyDescent="0.25">
      <c r="A27" s="30" t="s">
        <v>31</v>
      </c>
      <c r="B27" s="30" t="s">
        <v>196</v>
      </c>
      <c r="C27" s="30" t="s">
        <v>154</v>
      </c>
      <c r="D27" s="33" t="s">
        <v>199</v>
      </c>
      <c r="E27" s="30" t="s">
        <v>197</v>
      </c>
      <c r="F27" s="30" t="s">
        <v>156</v>
      </c>
      <c r="G27" s="36" t="s">
        <v>202</v>
      </c>
      <c r="H27" s="30" t="s">
        <v>157</v>
      </c>
      <c r="I27" s="17" t="s">
        <v>189</v>
      </c>
      <c r="J27" s="37">
        <v>44936</v>
      </c>
      <c r="K27" s="30" t="s">
        <v>145</v>
      </c>
      <c r="L27" s="30" t="s">
        <v>138</v>
      </c>
      <c r="M27" s="30" t="s">
        <v>138</v>
      </c>
      <c r="N27" s="30" t="s">
        <v>138</v>
      </c>
      <c r="O27" s="30">
        <v>1</v>
      </c>
      <c r="P27" s="30" t="s">
        <v>138</v>
      </c>
      <c r="Q27" s="30" t="s">
        <v>159</v>
      </c>
      <c r="R27" s="30" t="s">
        <v>138</v>
      </c>
      <c r="S27" s="33" t="s">
        <v>180</v>
      </c>
      <c r="T27" s="30" t="s">
        <v>139</v>
      </c>
      <c r="U27" s="30" t="s">
        <v>138</v>
      </c>
      <c r="V27" s="30">
        <v>1</v>
      </c>
      <c r="W27" s="33">
        <v>84</v>
      </c>
      <c r="X27" s="30">
        <f>W27*500</f>
        <v>42000</v>
      </c>
      <c r="Y27" s="29" t="s">
        <v>137</v>
      </c>
      <c r="Z27" s="28" t="s">
        <v>219</v>
      </c>
      <c r="AA27" s="28" t="s">
        <v>218</v>
      </c>
      <c r="AB27" s="30" t="s">
        <v>146</v>
      </c>
      <c r="AC27" s="34">
        <v>45596</v>
      </c>
      <c r="AD27" s="34">
        <v>45607</v>
      </c>
      <c r="AE27" s="33" t="s">
        <v>161</v>
      </c>
    </row>
    <row r="28" spans="1:31" ht="65.099999999999994" customHeight="1" x14ac:dyDescent="0.25">
      <c r="A28" s="30" t="s">
        <v>31</v>
      </c>
      <c r="B28" s="30" t="s">
        <v>196</v>
      </c>
      <c r="C28" s="30" t="s">
        <v>154</v>
      </c>
      <c r="D28" s="33" t="s">
        <v>199</v>
      </c>
      <c r="E28" s="30" t="s">
        <v>197</v>
      </c>
      <c r="F28" s="30" t="s">
        <v>162</v>
      </c>
      <c r="G28" s="36" t="s">
        <v>203</v>
      </c>
      <c r="H28" s="30" t="s">
        <v>157</v>
      </c>
      <c r="I28" s="17" t="s">
        <v>189</v>
      </c>
      <c r="J28" s="37">
        <v>44936</v>
      </c>
      <c r="K28" s="30" t="s">
        <v>145</v>
      </c>
      <c r="L28" s="30" t="s">
        <v>138</v>
      </c>
      <c r="M28" s="30" t="s">
        <v>138</v>
      </c>
      <c r="N28" s="30" t="s">
        <v>138</v>
      </c>
      <c r="O28" s="30">
        <v>1</v>
      </c>
      <c r="P28" s="30" t="s">
        <v>138</v>
      </c>
      <c r="Q28" s="30" t="s">
        <v>159</v>
      </c>
      <c r="R28" s="30" t="s">
        <v>138</v>
      </c>
      <c r="S28" s="33" t="s">
        <v>180</v>
      </c>
      <c r="T28" s="30" t="s">
        <v>139</v>
      </c>
      <c r="U28" s="30" t="s">
        <v>138</v>
      </c>
      <c r="V28" s="30">
        <v>1</v>
      </c>
      <c r="W28" s="33">
        <f>W27</f>
        <v>84</v>
      </c>
      <c r="X28" s="30">
        <f>W28*500</f>
        <v>42000</v>
      </c>
      <c r="Y28" s="29" t="s">
        <v>137</v>
      </c>
      <c r="Z28" s="28" t="s">
        <v>219</v>
      </c>
      <c r="AA28" s="28" t="s">
        <v>218</v>
      </c>
      <c r="AB28" s="30" t="s">
        <v>146</v>
      </c>
      <c r="AC28" s="34">
        <v>45596</v>
      </c>
      <c r="AD28" s="34">
        <v>45607</v>
      </c>
      <c r="AE28" s="33" t="s">
        <v>161</v>
      </c>
    </row>
    <row r="29" spans="1:31" ht="65.099999999999994" customHeight="1" x14ac:dyDescent="0.25">
      <c r="A29" s="30" t="s">
        <v>31</v>
      </c>
      <c r="B29" s="30" t="s">
        <v>215</v>
      </c>
      <c r="C29" s="30" t="s">
        <v>154</v>
      </c>
      <c r="D29" s="33" t="s">
        <v>199</v>
      </c>
      <c r="E29" s="30" t="s">
        <v>198</v>
      </c>
      <c r="F29" s="30" t="s">
        <v>156</v>
      </c>
      <c r="G29" s="36" t="s">
        <v>216</v>
      </c>
      <c r="H29" s="30" t="s">
        <v>157</v>
      </c>
      <c r="I29" s="30" t="s">
        <v>138</v>
      </c>
      <c r="J29" s="37" t="s">
        <v>138</v>
      </c>
      <c r="K29" s="30" t="s">
        <v>145</v>
      </c>
      <c r="L29" s="30" t="s">
        <v>138</v>
      </c>
      <c r="M29" s="30" t="s">
        <v>138</v>
      </c>
      <c r="N29" s="30" t="s">
        <v>138</v>
      </c>
      <c r="O29" s="30">
        <v>1</v>
      </c>
      <c r="P29" s="30" t="s">
        <v>138</v>
      </c>
      <c r="Q29" s="30" t="s">
        <v>159</v>
      </c>
      <c r="R29" s="30" t="s">
        <v>138</v>
      </c>
      <c r="S29" s="33" t="s">
        <v>138</v>
      </c>
      <c r="T29" s="30" t="s">
        <v>139</v>
      </c>
      <c r="U29" s="30" t="s">
        <v>138</v>
      </c>
      <c r="V29" s="30">
        <v>1</v>
      </c>
      <c r="W29" s="33">
        <v>31</v>
      </c>
      <c r="X29" s="30">
        <f t="shared" si="0"/>
        <v>124</v>
      </c>
      <c r="Y29" s="29" t="s">
        <v>137</v>
      </c>
      <c r="Z29" s="28" t="s">
        <v>219</v>
      </c>
      <c r="AA29" s="28" t="s">
        <v>218</v>
      </c>
      <c r="AB29" s="30" t="s">
        <v>146</v>
      </c>
      <c r="AC29" s="34">
        <v>45596</v>
      </c>
      <c r="AD29" s="34">
        <v>45607</v>
      </c>
      <c r="AE29" s="33" t="s">
        <v>217</v>
      </c>
    </row>
  </sheetData>
  <mergeCells count="7">
    <mergeCell ref="A9:AE9"/>
    <mergeCell ref="A1:AE1"/>
    <mergeCell ref="A2:AE2"/>
    <mergeCell ref="A3:AE3"/>
    <mergeCell ref="C5:E5"/>
    <mergeCell ref="F5:AE6"/>
    <mergeCell ref="C6:E6"/>
  </mergeCells>
  <hyperlinks>
    <hyperlink ref="I11" r:id="rId1" xr:uid="{4E163AB7-C316-40EC-9BE7-216AC36548A2}"/>
    <hyperlink ref="I15" r:id="rId2" xr:uid="{88E1AFC7-982F-4C80-896D-D812E3E85AC8}"/>
    <hyperlink ref="AA11:AA29" r:id="rId3" display="https://www.zapopan.gob.mx/wp-content/uploads/2024/02/Presupuesto_por_Dependecias_2024.pdf" xr:uid="{645B3367-0916-4C16-B1A0-F405D675C58C}"/>
    <hyperlink ref="Z11" r:id="rId4" xr:uid="{25300D8B-7ED0-436C-AABA-B0656460228B}"/>
    <hyperlink ref="AA12" r:id="rId5" xr:uid="{259018A1-C46E-40C5-BF3A-5F0F4F1E2943}"/>
    <hyperlink ref="AA13" r:id="rId6" xr:uid="{06B946A8-BB12-4496-A2F2-7A61549B20D5}"/>
    <hyperlink ref="AA14" r:id="rId7" xr:uid="{BEEB86D0-BBCB-4060-8A52-BD11E4BCDFAC}"/>
    <hyperlink ref="AA15" r:id="rId8" xr:uid="{B30DAB50-AD49-483C-8780-29FE88891C5A}"/>
    <hyperlink ref="AA16" r:id="rId9" xr:uid="{C927737E-63D6-4101-B5C7-C436A742DAB8}"/>
    <hyperlink ref="AA17" r:id="rId10" xr:uid="{8F2873EE-2274-4F39-95FF-4957E9F25EA8}"/>
    <hyperlink ref="AA18" r:id="rId11" xr:uid="{6C5587F1-E0C0-4192-87F6-5CBD80F63F90}"/>
    <hyperlink ref="AA19" r:id="rId12" xr:uid="{2997B97A-CE80-4CBE-8E91-7AB161945614}"/>
    <hyperlink ref="AA20" r:id="rId13" xr:uid="{BC842155-0A96-4837-9F02-B527429378E3}"/>
    <hyperlink ref="AA21" r:id="rId14" xr:uid="{74180EBD-37D0-4796-A15F-E897FCDFC92F}"/>
    <hyperlink ref="AA22" r:id="rId15" xr:uid="{CFCCE78C-1BF6-4A71-8FF1-5C236ABA896B}"/>
    <hyperlink ref="AA23" r:id="rId16" xr:uid="{C315424D-D217-4D59-B8EB-DDC7F1FCFB02}"/>
    <hyperlink ref="AA24" r:id="rId17" xr:uid="{B281FD80-2136-43FE-A49C-E27F38FA560B}"/>
    <hyperlink ref="AA25" r:id="rId18" xr:uid="{C3CDAFC7-3083-4E37-AEC9-0238F4D62021}"/>
    <hyperlink ref="AA26" r:id="rId19" xr:uid="{17DC4AAF-676F-4233-B36A-FACB592DD19B}"/>
    <hyperlink ref="AA27" r:id="rId20" xr:uid="{B61103D4-8B9A-4626-874B-1693238361D4}"/>
    <hyperlink ref="AA28" r:id="rId21" xr:uid="{C34A1A88-B915-4192-8E16-70E0304342D7}"/>
    <hyperlink ref="AA29" r:id="rId22" xr:uid="{1A021DC8-C5A7-4D68-821E-DC416F14A9CA}"/>
    <hyperlink ref="Z12" r:id="rId23" xr:uid="{7AC84106-550D-4072-99D0-3371FFC1B3A9}"/>
    <hyperlink ref="Z13" r:id="rId24" xr:uid="{C64BAAD1-A358-4FF7-9AAC-197D6E1636BA}"/>
    <hyperlink ref="Z14" r:id="rId25" xr:uid="{CBCB9EE9-6805-41E7-B027-32924C4613DA}"/>
    <hyperlink ref="Z15" r:id="rId26" xr:uid="{8C2F0F6D-84CE-4601-9911-6208439A5F44}"/>
    <hyperlink ref="Z16" r:id="rId27" xr:uid="{C98922CA-E985-481F-8ECE-7AE47D133F25}"/>
    <hyperlink ref="Z17" r:id="rId28" xr:uid="{8B02DDD9-E91A-4133-8ADB-3EBE5309D34E}"/>
    <hyperlink ref="Z18" r:id="rId29" xr:uid="{3BBFD932-D9C4-43AE-86D0-3838CB19F554}"/>
    <hyperlink ref="Z19" r:id="rId30" xr:uid="{54656CB0-F041-4BED-BBF2-3309C0C14D9B}"/>
    <hyperlink ref="Z20" r:id="rId31" xr:uid="{6670AF29-1896-4A56-810B-58262EB49C05}"/>
    <hyperlink ref="Z21" r:id="rId32" xr:uid="{DC64B877-67BC-4DC7-821E-28D4483AED8E}"/>
    <hyperlink ref="Z22" r:id="rId33" xr:uid="{363E802A-0D7B-456A-A8A2-F3524006AF8A}"/>
    <hyperlink ref="Z23" r:id="rId34" xr:uid="{644C3E2D-7F5D-463F-8CDB-2930F74C72A0}"/>
    <hyperlink ref="Z24" r:id="rId35" xr:uid="{907B89BA-F5E6-43D6-A034-366E313E3025}"/>
    <hyperlink ref="Z25" r:id="rId36" xr:uid="{B241585C-0583-4632-9073-9CD22360825A}"/>
    <hyperlink ref="Z26" r:id="rId37" xr:uid="{A084BE57-8AA1-4E4A-8048-F0614AC3C9D5}"/>
    <hyperlink ref="Z27" r:id="rId38" xr:uid="{6F8FBF0A-491F-424E-BD50-3BB64F383FB8}"/>
    <hyperlink ref="Z28" r:id="rId39" xr:uid="{611ACF1C-1BCD-4161-95DF-AF9AE2DFB2F3}"/>
    <hyperlink ref="Z29" r:id="rId40" xr:uid="{E26DC839-5CD5-41FE-93A6-6BF1304A66CE}"/>
  </hyperlinks>
  <pageMargins left="0.7" right="0.7" top="0.75" bottom="0.75" header="0.3" footer="0.3"/>
  <pageSetup orientation="portrait" r:id="rId41"/>
  <drawing r:id="rId4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5CF76B-3085-4ACE-9796-E00FEDF7CC18}">
  <dimension ref="A1:AE29"/>
  <sheetViews>
    <sheetView workbookViewId="0">
      <selection activeCell="W11" sqref="W11"/>
    </sheetView>
  </sheetViews>
  <sheetFormatPr baseColWidth="10" defaultRowHeight="15" x14ac:dyDescent="0.25"/>
  <cols>
    <col min="1" max="1" width="20.7109375" style="12" customWidth="1"/>
    <col min="2" max="2" width="25.7109375" style="12" customWidth="1"/>
    <col min="3" max="3" width="20.7109375" style="12" customWidth="1"/>
    <col min="4" max="4" width="28.7109375" style="12" customWidth="1"/>
    <col min="5" max="5" width="25.7109375" style="12" customWidth="1"/>
    <col min="6" max="6" width="15.7109375" style="12" customWidth="1"/>
    <col min="7" max="7" width="35.7109375" style="12" customWidth="1"/>
    <col min="8" max="8" width="35.5703125" style="12" bestFit="1" customWidth="1"/>
    <col min="9" max="9" width="24.7109375" style="12" customWidth="1"/>
    <col min="10" max="10" width="22.7109375" style="12" customWidth="1"/>
    <col min="11" max="11" width="18.7109375" style="12" customWidth="1"/>
    <col min="12" max="13" width="22.7109375" style="12" customWidth="1"/>
    <col min="14" max="14" width="25.7109375" style="12" customWidth="1"/>
    <col min="15" max="15" width="18.7109375" style="12" customWidth="1"/>
    <col min="16" max="16" width="28.7109375" style="12" customWidth="1"/>
    <col min="17" max="17" width="30.7109375" style="12" customWidth="1"/>
    <col min="18" max="18" width="42.7109375" style="12" customWidth="1"/>
    <col min="19" max="19" width="35.7109375" style="12" customWidth="1"/>
    <col min="20" max="20" width="15.7109375" style="12" customWidth="1"/>
    <col min="21" max="21" width="25.7109375" style="12" customWidth="1"/>
    <col min="22" max="22" width="15.7109375" style="12" customWidth="1"/>
    <col min="23" max="25" width="18.7109375" style="12" customWidth="1"/>
    <col min="26" max="26" width="25.28515625" style="12" customWidth="1"/>
    <col min="27" max="27" width="34.28515625" style="12" customWidth="1"/>
    <col min="28" max="28" width="25.7109375" style="12" customWidth="1"/>
    <col min="29" max="30" width="15.7109375" style="12" customWidth="1"/>
    <col min="31" max="31" width="35.7109375" style="12" customWidth="1"/>
    <col min="32" max="16384" width="11.42578125" style="12"/>
  </cols>
  <sheetData>
    <row r="1" spans="1:31" ht="30" customHeight="1" x14ac:dyDescent="0.25">
      <c r="A1" s="42" t="s">
        <v>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4"/>
    </row>
    <row r="2" spans="1:31" ht="25.5" customHeight="1" x14ac:dyDescent="0.25">
      <c r="A2" s="45" t="s">
        <v>220</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7"/>
    </row>
    <row r="3" spans="1:31" ht="30" customHeight="1" x14ac:dyDescent="0.25">
      <c r="A3" s="48" t="s">
        <v>136</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50"/>
    </row>
    <row r="4" spans="1:31" hidden="1" x14ac:dyDescent="0.25">
      <c r="A4" s="2" t="s">
        <v>71</v>
      </c>
      <c r="B4" s="2"/>
      <c r="C4" s="2"/>
      <c r="D4" s="2"/>
      <c r="E4" s="2"/>
      <c r="F4" s="2"/>
      <c r="G4" s="27"/>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39" t="s">
        <v>26</v>
      </c>
      <c r="B5" s="39" t="s">
        <v>6</v>
      </c>
      <c r="C5" s="51" t="s">
        <v>27</v>
      </c>
      <c r="D5" s="51"/>
      <c r="E5" s="51"/>
      <c r="F5" s="52"/>
      <c r="G5" s="53"/>
      <c r="H5" s="53"/>
      <c r="I5" s="53"/>
      <c r="J5" s="53"/>
      <c r="K5" s="53"/>
      <c r="L5" s="53"/>
      <c r="M5" s="53"/>
      <c r="N5" s="53"/>
      <c r="O5" s="53"/>
      <c r="P5" s="53"/>
      <c r="Q5" s="53"/>
      <c r="R5" s="53"/>
      <c r="S5" s="53"/>
      <c r="T5" s="53"/>
      <c r="U5" s="53"/>
      <c r="V5" s="53"/>
      <c r="W5" s="53"/>
      <c r="X5" s="53"/>
      <c r="Y5" s="53"/>
      <c r="Z5" s="53"/>
      <c r="AA5" s="53"/>
      <c r="AB5" s="53"/>
      <c r="AC5" s="53"/>
      <c r="AD5" s="53"/>
      <c r="AE5" s="54"/>
    </row>
    <row r="6" spans="1:31" ht="50.1" customHeight="1" x14ac:dyDescent="0.25">
      <c r="A6" s="3" t="s">
        <v>104</v>
      </c>
      <c r="B6" s="4" t="s">
        <v>105</v>
      </c>
      <c r="C6" s="58" t="s">
        <v>106</v>
      </c>
      <c r="D6" s="58"/>
      <c r="E6" s="58"/>
      <c r="F6" s="55"/>
      <c r="G6" s="56"/>
      <c r="H6" s="56"/>
      <c r="I6" s="56"/>
      <c r="J6" s="56"/>
      <c r="K6" s="56"/>
      <c r="L6" s="56"/>
      <c r="M6" s="56"/>
      <c r="N6" s="56"/>
      <c r="O6" s="56"/>
      <c r="P6" s="56"/>
      <c r="Q6" s="56"/>
      <c r="R6" s="56"/>
      <c r="S6" s="56"/>
      <c r="T6" s="56"/>
      <c r="U6" s="56"/>
      <c r="V6" s="56"/>
      <c r="W6" s="56"/>
      <c r="X6" s="56"/>
      <c r="Y6" s="56"/>
      <c r="Z6" s="56"/>
      <c r="AA6" s="56"/>
      <c r="AB6" s="56"/>
      <c r="AC6" s="56"/>
      <c r="AD6" s="56"/>
      <c r="AE6" s="57"/>
    </row>
    <row r="7" spans="1:31" hidden="1" x14ac:dyDescent="0.25">
      <c r="A7" s="2" t="s">
        <v>7</v>
      </c>
      <c r="B7" s="2" t="s">
        <v>8</v>
      </c>
      <c r="C7" s="2"/>
      <c r="D7" s="2" t="s">
        <v>8</v>
      </c>
      <c r="E7" s="2" t="s">
        <v>8</v>
      </c>
      <c r="F7" s="2" t="s">
        <v>9</v>
      </c>
      <c r="G7" s="27"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2" t="s">
        <v>77</v>
      </c>
      <c r="F8" s="2" t="s">
        <v>78</v>
      </c>
      <c r="G8" s="27"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41" t="s">
        <v>100</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row>
    <row r="10" spans="1:31" s="13" customFormat="1" ht="50.1" customHeight="1" x14ac:dyDescent="0.2">
      <c r="A10" s="16" t="s">
        <v>14</v>
      </c>
      <c r="B10" s="16" t="s">
        <v>107</v>
      </c>
      <c r="C10" s="16" t="s">
        <v>142</v>
      </c>
      <c r="D10" s="16" t="s">
        <v>1</v>
      </c>
      <c r="E10" s="16" t="s">
        <v>108</v>
      </c>
      <c r="F10" s="16" t="s">
        <v>15</v>
      </c>
      <c r="G10" s="16" t="s">
        <v>109</v>
      </c>
      <c r="H10" s="16" t="s">
        <v>110</v>
      </c>
      <c r="I10" s="16" t="s">
        <v>111</v>
      </c>
      <c r="J10" s="16" t="s">
        <v>112</v>
      </c>
      <c r="K10" s="16" t="s">
        <v>16</v>
      </c>
      <c r="L10" s="16" t="s">
        <v>113</v>
      </c>
      <c r="M10" s="16" t="s">
        <v>114</v>
      </c>
      <c r="N10" s="16" t="s">
        <v>115</v>
      </c>
      <c r="O10" s="16" t="s">
        <v>116</v>
      </c>
      <c r="P10" s="16" t="s">
        <v>131</v>
      </c>
      <c r="Q10" s="16" t="s">
        <v>132</v>
      </c>
      <c r="R10" s="16" t="s">
        <v>2</v>
      </c>
      <c r="S10" s="16" t="s">
        <v>3</v>
      </c>
      <c r="T10" s="16" t="s">
        <v>28</v>
      </c>
      <c r="U10" s="16" t="s">
        <v>133</v>
      </c>
      <c r="V10" s="16" t="s">
        <v>143</v>
      </c>
      <c r="W10" s="16" t="s">
        <v>103</v>
      </c>
      <c r="X10" s="16" t="s">
        <v>101</v>
      </c>
      <c r="Y10" s="16" t="s">
        <v>102</v>
      </c>
      <c r="Z10" s="16" t="s">
        <v>29</v>
      </c>
      <c r="AA10" s="16" t="s">
        <v>144</v>
      </c>
      <c r="AB10" s="16" t="s">
        <v>135</v>
      </c>
      <c r="AC10" s="16" t="s">
        <v>21</v>
      </c>
      <c r="AD10" s="16" t="s">
        <v>22</v>
      </c>
      <c r="AE10" s="16" t="s">
        <v>30</v>
      </c>
    </row>
    <row r="11" spans="1:31" s="14" customFormat="1" ht="65.099999999999994" customHeight="1" x14ac:dyDescent="0.3">
      <c r="A11" s="30" t="s">
        <v>31</v>
      </c>
      <c r="B11" s="30" t="s">
        <v>153</v>
      </c>
      <c r="C11" s="30" t="s">
        <v>154</v>
      </c>
      <c r="D11" s="33" t="s">
        <v>199</v>
      </c>
      <c r="E11" s="31" t="s">
        <v>155</v>
      </c>
      <c r="F11" s="30" t="s">
        <v>156</v>
      </c>
      <c r="G11" s="36" t="s">
        <v>202</v>
      </c>
      <c r="H11" s="30" t="s">
        <v>157</v>
      </c>
      <c r="I11" s="17" t="s">
        <v>158</v>
      </c>
      <c r="J11" s="37">
        <v>44936</v>
      </c>
      <c r="K11" s="30" t="s">
        <v>145</v>
      </c>
      <c r="L11" s="30" t="s">
        <v>138</v>
      </c>
      <c r="M11" s="30" t="s">
        <v>138</v>
      </c>
      <c r="N11" s="30" t="s">
        <v>138</v>
      </c>
      <c r="O11" s="30">
        <v>1</v>
      </c>
      <c r="P11" s="30" t="s">
        <v>138</v>
      </c>
      <c r="Q11" s="30" t="s">
        <v>159</v>
      </c>
      <c r="R11" s="30" t="s">
        <v>138</v>
      </c>
      <c r="S11" s="33" t="s">
        <v>160</v>
      </c>
      <c r="T11" s="30" t="s">
        <v>139</v>
      </c>
      <c r="U11" s="30" t="s">
        <v>138</v>
      </c>
      <c r="V11" s="30">
        <v>1</v>
      </c>
      <c r="W11" s="33">
        <v>5</v>
      </c>
      <c r="X11" s="30">
        <f>W11*500</f>
        <v>2500</v>
      </c>
      <c r="Y11" s="29" t="s">
        <v>137</v>
      </c>
      <c r="Z11" s="28" t="s">
        <v>219</v>
      </c>
      <c r="AA11" s="28" t="s">
        <v>218</v>
      </c>
      <c r="AB11" s="30" t="s">
        <v>146</v>
      </c>
      <c r="AC11" s="34">
        <v>45626</v>
      </c>
      <c r="AD11" s="34">
        <v>45632</v>
      </c>
      <c r="AE11" s="33" t="s">
        <v>161</v>
      </c>
    </row>
    <row r="12" spans="1:31" ht="65.099999999999994" customHeight="1" x14ac:dyDescent="0.25">
      <c r="A12" s="30" t="s">
        <v>31</v>
      </c>
      <c r="B12" s="30" t="s">
        <v>153</v>
      </c>
      <c r="C12" s="30" t="s">
        <v>154</v>
      </c>
      <c r="D12" s="33" t="s">
        <v>199</v>
      </c>
      <c r="E12" s="31" t="s">
        <v>155</v>
      </c>
      <c r="F12" s="30" t="s">
        <v>162</v>
      </c>
      <c r="G12" s="36" t="s">
        <v>203</v>
      </c>
      <c r="H12" s="30" t="s">
        <v>157</v>
      </c>
      <c r="I12" s="17" t="s">
        <v>158</v>
      </c>
      <c r="J12" s="37">
        <v>44936</v>
      </c>
      <c r="K12" s="30" t="s">
        <v>145</v>
      </c>
      <c r="L12" s="30" t="s">
        <v>138</v>
      </c>
      <c r="M12" s="30" t="s">
        <v>138</v>
      </c>
      <c r="N12" s="30" t="s">
        <v>138</v>
      </c>
      <c r="O12" s="30">
        <v>1</v>
      </c>
      <c r="P12" s="30" t="s">
        <v>138</v>
      </c>
      <c r="Q12" s="30" t="s">
        <v>159</v>
      </c>
      <c r="R12" s="30" t="s">
        <v>138</v>
      </c>
      <c r="S12" s="33" t="s">
        <v>160</v>
      </c>
      <c r="T12" s="30" t="s">
        <v>139</v>
      </c>
      <c r="U12" s="30" t="s">
        <v>138</v>
      </c>
      <c r="V12" s="30">
        <v>1</v>
      </c>
      <c r="W12" s="33">
        <f>W11</f>
        <v>5</v>
      </c>
      <c r="X12" s="30">
        <f>W12*500</f>
        <v>2500</v>
      </c>
      <c r="Y12" s="29" t="s">
        <v>137</v>
      </c>
      <c r="Z12" s="28" t="s">
        <v>219</v>
      </c>
      <c r="AA12" s="28" t="s">
        <v>218</v>
      </c>
      <c r="AB12" s="30" t="s">
        <v>146</v>
      </c>
      <c r="AC12" s="34">
        <v>45626</v>
      </c>
      <c r="AD12" s="34">
        <v>45632</v>
      </c>
      <c r="AE12" s="33" t="s">
        <v>161</v>
      </c>
    </row>
    <row r="13" spans="1:31" ht="69.95" customHeight="1" x14ac:dyDescent="0.25">
      <c r="A13" s="30" t="s">
        <v>31</v>
      </c>
      <c r="B13" s="30" t="s">
        <v>163</v>
      </c>
      <c r="C13" s="30" t="s">
        <v>154</v>
      </c>
      <c r="D13" s="33" t="s">
        <v>164</v>
      </c>
      <c r="E13" s="30" t="s">
        <v>165</v>
      </c>
      <c r="F13" s="30" t="s">
        <v>156</v>
      </c>
      <c r="G13" s="36" t="s">
        <v>202</v>
      </c>
      <c r="H13" s="30" t="s">
        <v>157</v>
      </c>
      <c r="I13" s="17" t="s">
        <v>166</v>
      </c>
      <c r="J13" s="37">
        <v>44936</v>
      </c>
      <c r="K13" s="30" t="s">
        <v>145</v>
      </c>
      <c r="L13" s="30" t="s">
        <v>138</v>
      </c>
      <c r="M13" s="30" t="s">
        <v>138</v>
      </c>
      <c r="N13" s="30" t="s">
        <v>138</v>
      </c>
      <c r="O13" s="30">
        <v>1</v>
      </c>
      <c r="P13" s="30" t="s">
        <v>138</v>
      </c>
      <c r="Q13" s="30" t="s">
        <v>159</v>
      </c>
      <c r="R13" s="30" t="s">
        <v>138</v>
      </c>
      <c r="S13" s="35" t="s">
        <v>167</v>
      </c>
      <c r="T13" s="30" t="s">
        <v>139</v>
      </c>
      <c r="U13" s="30" t="s">
        <v>138</v>
      </c>
      <c r="V13" s="30">
        <v>1</v>
      </c>
      <c r="W13" s="33">
        <v>587</v>
      </c>
      <c r="X13" s="30">
        <f t="shared" ref="X13:X29" si="0">W13*4</f>
        <v>2348</v>
      </c>
      <c r="Y13" s="29" t="s">
        <v>137</v>
      </c>
      <c r="Z13" s="28" t="s">
        <v>219</v>
      </c>
      <c r="AA13" s="28" t="s">
        <v>218</v>
      </c>
      <c r="AB13" s="30" t="s">
        <v>146</v>
      </c>
      <c r="AC13" s="34">
        <v>45626</v>
      </c>
      <c r="AD13" s="34">
        <v>45632</v>
      </c>
      <c r="AE13" s="33" t="s">
        <v>161</v>
      </c>
    </row>
    <row r="14" spans="1:31" ht="69.95" customHeight="1" x14ac:dyDescent="0.25">
      <c r="A14" s="30" t="s">
        <v>31</v>
      </c>
      <c r="B14" s="30" t="s">
        <v>163</v>
      </c>
      <c r="C14" s="30" t="s">
        <v>154</v>
      </c>
      <c r="D14" s="33" t="s">
        <v>164</v>
      </c>
      <c r="E14" s="30" t="s">
        <v>165</v>
      </c>
      <c r="F14" s="30" t="s">
        <v>162</v>
      </c>
      <c r="G14" s="36" t="s">
        <v>203</v>
      </c>
      <c r="H14" s="30" t="s">
        <v>157</v>
      </c>
      <c r="I14" s="17" t="s">
        <v>166</v>
      </c>
      <c r="J14" s="37">
        <v>44936</v>
      </c>
      <c r="K14" s="30" t="s">
        <v>145</v>
      </c>
      <c r="L14" s="30" t="s">
        <v>138</v>
      </c>
      <c r="M14" s="30" t="s">
        <v>138</v>
      </c>
      <c r="N14" s="30" t="s">
        <v>138</v>
      </c>
      <c r="O14" s="30">
        <v>1</v>
      </c>
      <c r="P14" s="30" t="s">
        <v>138</v>
      </c>
      <c r="Q14" s="30" t="s">
        <v>159</v>
      </c>
      <c r="R14" s="30" t="s">
        <v>138</v>
      </c>
      <c r="S14" s="35" t="s">
        <v>167</v>
      </c>
      <c r="T14" s="30" t="s">
        <v>139</v>
      </c>
      <c r="U14" s="30" t="s">
        <v>138</v>
      </c>
      <c r="V14" s="30">
        <v>1</v>
      </c>
      <c r="W14" s="33">
        <f>W13</f>
        <v>587</v>
      </c>
      <c r="X14" s="30">
        <f t="shared" si="0"/>
        <v>2348</v>
      </c>
      <c r="Y14" s="29" t="s">
        <v>137</v>
      </c>
      <c r="Z14" s="28" t="s">
        <v>219</v>
      </c>
      <c r="AA14" s="28" t="s">
        <v>218</v>
      </c>
      <c r="AB14" s="30" t="s">
        <v>146</v>
      </c>
      <c r="AC14" s="34">
        <v>45626</v>
      </c>
      <c r="AD14" s="34">
        <v>45632</v>
      </c>
      <c r="AE14" s="33" t="s">
        <v>161</v>
      </c>
    </row>
    <row r="15" spans="1:31" ht="69.95" customHeight="1" x14ac:dyDescent="0.25">
      <c r="A15" s="30" t="s">
        <v>31</v>
      </c>
      <c r="B15" s="30" t="s">
        <v>168</v>
      </c>
      <c r="C15" s="30" t="s">
        <v>154</v>
      </c>
      <c r="D15" s="33" t="s">
        <v>199</v>
      </c>
      <c r="E15" s="30" t="s">
        <v>204</v>
      </c>
      <c r="F15" s="30" t="s">
        <v>162</v>
      </c>
      <c r="G15" s="36" t="s">
        <v>203</v>
      </c>
      <c r="H15" s="32" t="s">
        <v>205</v>
      </c>
      <c r="I15" s="17" t="s">
        <v>170</v>
      </c>
      <c r="J15" s="37">
        <v>44936</v>
      </c>
      <c r="K15" s="30" t="s">
        <v>145</v>
      </c>
      <c r="L15" s="30" t="s">
        <v>138</v>
      </c>
      <c r="M15" s="30" t="s">
        <v>138</v>
      </c>
      <c r="N15" s="30" t="s">
        <v>171</v>
      </c>
      <c r="O15" s="30">
        <v>1</v>
      </c>
      <c r="P15" s="30" t="s">
        <v>138</v>
      </c>
      <c r="Q15" s="33" t="s">
        <v>206</v>
      </c>
      <c r="R15" s="33" t="s">
        <v>201</v>
      </c>
      <c r="S15" s="35" t="s">
        <v>172</v>
      </c>
      <c r="T15" s="30" t="s">
        <v>139</v>
      </c>
      <c r="U15" s="30" t="s">
        <v>138</v>
      </c>
      <c r="V15" s="30">
        <v>1</v>
      </c>
      <c r="W15" s="33">
        <v>15</v>
      </c>
      <c r="X15" s="30">
        <f t="shared" si="0"/>
        <v>60</v>
      </c>
      <c r="Y15" s="29" t="s">
        <v>137</v>
      </c>
      <c r="Z15" s="28" t="s">
        <v>219</v>
      </c>
      <c r="AA15" s="28" t="s">
        <v>218</v>
      </c>
      <c r="AB15" s="30" t="s">
        <v>146</v>
      </c>
      <c r="AC15" s="34">
        <v>45626</v>
      </c>
      <c r="AD15" s="34">
        <v>45632</v>
      </c>
      <c r="AE15" s="33" t="s">
        <v>161</v>
      </c>
    </row>
    <row r="16" spans="1:31" ht="69.95" customHeight="1" x14ac:dyDescent="0.25">
      <c r="A16" s="30" t="s">
        <v>31</v>
      </c>
      <c r="B16" s="33" t="s">
        <v>207</v>
      </c>
      <c r="C16" s="30" t="s">
        <v>154</v>
      </c>
      <c r="D16" s="33" t="s">
        <v>173</v>
      </c>
      <c r="E16" s="30" t="s">
        <v>208</v>
      </c>
      <c r="F16" s="30" t="s">
        <v>162</v>
      </c>
      <c r="G16" s="36" t="s">
        <v>203</v>
      </c>
      <c r="H16" s="32" t="s">
        <v>209</v>
      </c>
      <c r="I16" s="17" t="s">
        <v>174</v>
      </c>
      <c r="J16" s="37">
        <v>44936</v>
      </c>
      <c r="K16" s="30" t="s">
        <v>145</v>
      </c>
      <c r="L16" s="30" t="s">
        <v>138</v>
      </c>
      <c r="M16" s="30" t="s">
        <v>138</v>
      </c>
      <c r="N16" s="30" t="s">
        <v>138</v>
      </c>
      <c r="O16" s="30">
        <v>1</v>
      </c>
      <c r="P16" s="30" t="s">
        <v>138</v>
      </c>
      <c r="Q16" s="33" t="s">
        <v>210</v>
      </c>
      <c r="R16" s="33" t="s">
        <v>211</v>
      </c>
      <c r="S16" s="35" t="s">
        <v>175</v>
      </c>
      <c r="T16" s="30" t="s">
        <v>139</v>
      </c>
      <c r="U16" s="30" t="s">
        <v>138</v>
      </c>
      <c r="V16" s="30">
        <v>1</v>
      </c>
      <c r="W16" s="30">
        <v>3</v>
      </c>
      <c r="X16" s="30">
        <f t="shared" si="0"/>
        <v>12</v>
      </c>
      <c r="Y16" s="29" t="s">
        <v>137</v>
      </c>
      <c r="Z16" s="28" t="s">
        <v>219</v>
      </c>
      <c r="AA16" s="28" t="s">
        <v>218</v>
      </c>
      <c r="AB16" s="30" t="s">
        <v>146</v>
      </c>
      <c r="AC16" s="34">
        <v>45626</v>
      </c>
      <c r="AD16" s="34">
        <v>45632</v>
      </c>
      <c r="AE16" s="33" t="s">
        <v>161</v>
      </c>
    </row>
    <row r="17" spans="1:31" ht="65.099999999999994" customHeight="1" x14ac:dyDescent="0.25">
      <c r="A17" s="30" t="s">
        <v>31</v>
      </c>
      <c r="B17" s="30" t="s">
        <v>176</v>
      </c>
      <c r="C17" s="30" t="s">
        <v>154</v>
      </c>
      <c r="D17" s="33" t="s">
        <v>169</v>
      </c>
      <c r="E17" s="30" t="s">
        <v>177</v>
      </c>
      <c r="F17" s="30" t="s">
        <v>162</v>
      </c>
      <c r="G17" s="36" t="s">
        <v>203</v>
      </c>
      <c r="H17" s="32" t="s">
        <v>212</v>
      </c>
      <c r="I17" s="17" t="s">
        <v>178</v>
      </c>
      <c r="J17" s="37">
        <v>44936</v>
      </c>
      <c r="K17" s="30" t="s">
        <v>145</v>
      </c>
      <c r="L17" s="30" t="s">
        <v>138</v>
      </c>
      <c r="M17" s="30" t="s">
        <v>138</v>
      </c>
      <c r="N17" s="30" t="s">
        <v>138</v>
      </c>
      <c r="O17" s="30">
        <v>1</v>
      </c>
      <c r="P17" s="30" t="s">
        <v>213</v>
      </c>
      <c r="Q17" s="33" t="s">
        <v>179</v>
      </c>
      <c r="R17" s="33" t="s">
        <v>200</v>
      </c>
      <c r="S17" s="33" t="s">
        <v>180</v>
      </c>
      <c r="T17" s="30" t="s">
        <v>139</v>
      </c>
      <c r="U17" s="30" t="s">
        <v>138</v>
      </c>
      <c r="V17" s="30">
        <v>1</v>
      </c>
      <c r="W17" s="33">
        <v>1</v>
      </c>
      <c r="X17" s="30">
        <f t="shared" si="0"/>
        <v>4</v>
      </c>
      <c r="Y17" s="29" t="s">
        <v>137</v>
      </c>
      <c r="Z17" s="28" t="s">
        <v>219</v>
      </c>
      <c r="AA17" s="28" t="s">
        <v>218</v>
      </c>
      <c r="AB17" s="30" t="s">
        <v>146</v>
      </c>
      <c r="AC17" s="34">
        <v>45626</v>
      </c>
      <c r="AD17" s="34">
        <v>45632</v>
      </c>
      <c r="AE17" s="33" t="s">
        <v>161</v>
      </c>
    </row>
    <row r="18" spans="1:31" ht="65.099999999999994" customHeight="1" x14ac:dyDescent="0.25">
      <c r="A18" s="30" t="s">
        <v>31</v>
      </c>
      <c r="B18" s="30" t="s">
        <v>181</v>
      </c>
      <c r="C18" s="30" t="s">
        <v>154</v>
      </c>
      <c r="D18" s="33" t="s">
        <v>173</v>
      </c>
      <c r="E18" s="30" t="s">
        <v>182</v>
      </c>
      <c r="F18" s="30" t="s">
        <v>162</v>
      </c>
      <c r="G18" s="36" t="s">
        <v>203</v>
      </c>
      <c r="H18" s="32" t="s">
        <v>212</v>
      </c>
      <c r="I18" s="17" t="s">
        <v>183</v>
      </c>
      <c r="J18" s="37">
        <v>44936</v>
      </c>
      <c r="K18" s="30" t="s">
        <v>145</v>
      </c>
      <c r="L18" s="30" t="s">
        <v>138</v>
      </c>
      <c r="M18" s="30" t="s">
        <v>138</v>
      </c>
      <c r="N18" s="30" t="s">
        <v>138</v>
      </c>
      <c r="O18" s="30">
        <v>1</v>
      </c>
      <c r="P18" s="30" t="s">
        <v>213</v>
      </c>
      <c r="Q18" s="33" t="s">
        <v>179</v>
      </c>
      <c r="R18" s="33" t="s">
        <v>200</v>
      </c>
      <c r="S18" s="33" t="s">
        <v>180</v>
      </c>
      <c r="T18" s="30" t="s">
        <v>139</v>
      </c>
      <c r="U18" s="30" t="s">
        <v>138</v>
      </c>
      <c r="V18" s="30">
        <v>1</v>
      </c>
      <c r="W18" s="33">
        <v>2</v>
      </c>
      <c r="X18" s="30">
        <f t="shared" si="0"/>
        <v>8</v>
      </c>
      <c r="Y18" s="29" t="s">
        <v>137</v>
      </c>
      <c r="Z18" s="28" t="s">
        <v>219</v>
      </c>
      <c r="AA18" s="28" t="s">
        <v>218</v>
      </c>
      <c r="AB18" s="30" t="s">
        <v>146</v>
      </c>
      <c r="AC18" s="34">
        <v>45626</v>
      </c>
      <c r="AD18" s="34">
        <v>45632</v>
      </c>
      <c r="AE18" s="33" t="s">
        <v>161</v>
      </c>
    </row>
    <row r="19" spans="1:31" ht="65.099999999999994" customHeight="1" x14ac:dyDescent="0.25">
      <c r="A19" s="30" t="s">
        <v>31</v>
      </c>
      <c r="B19" s="30" t="s">
        <v>184</v>
      </c>
      <c r="C19" s="30" t="s">
        <v>154</v>
      </c>
      <c r="D19" s="33" t="s">
        <v>199</v>
      </c>
      <c r="E19" s="30" t="s">
        <v>185</v>
      </c>
      <c r="F19" s="30" t="s">
        <v>156</v>
      </c>
      <c r="G19" s="36" t="s">
        <v>202</v>
      </c>
      <c r="H19" s="30" t="s">
        <v>157</v>
      </c>
      <c r="I19" s="17" t="s">
        <v>186</v>
      </c>
      <c r="J19" s="37">
        <v>44936</v>
      </c>
      <c r="K19" s="30" t="s">
        <v>145</v>
      </c>
      <c r="L19" s="30" t="s">
        <v>138</v>
      </c>
      <c r="M19" s="30" t="s">
        <v>138</v>
      </c>
      <c r="N19" s="30" t="s">
        <v>138</v>
      </c>
      <c r="O19" s="30">
        <v>1</v>
      </c>
      <c r="P19" s="30" t="s">
        <v>138</v>
      </c>
      <c r="Q19" s="30" t="s">
        <v>159</v>
      </c>
      <c r="R19" s="30" t="s">
        <v>138</v>
      </c>
      <c r="S19" s="33" t="s">
        <v>180</v>
      </c>
      <c r="T19" s="30" t="s">
        <v>139</v>
      </c>
      <c r="U19" s="30" t="s">
        <v>138</v>
      </c>
      <c r="V19" s="30">
        <v>1</v>
      </c>
      <c r="W19" s="33">
        <v>0</v>
      </c>
      <c r="X19" s="30">
        <f>W19*500</f>
        <v>0</v>
      </c>
      <c r="Y19" s="29" t="s">
        <v>137</v>
      </c>
      <c r="Z19" s="28" t="s">
        <v>219</v>
      </c>
      <c r="AA19" s="28" t="s">
        <v>218</v>
      </c>
      <c r="AB19" s="30" t="s">
        <v>146</v>
      </c>
      <c r="AC19" s="34">
        <v>45626</v>
      </c>
      <c r="AD19" s="34">
        <v>45632</v>
      </c>
      <c r="AE19" s="33" t="s">
        <v>161</v>
      </c>
    </row>
    <row r="20" spans="1:31" ht="65.099999999999994" customHeight="1" x14ac:dyDescent="0.25">
      <c r="A20" s="30" t="s">
        <v>31</v>
      </c>
      <c r="B20" s="30" t="s">
        <v>184</v>
      </c>
      <c r="C20" s="30" t="s">
        <v>154</v>
      </c>
      <c r="D20" s="33" t="s">
        <v>199</v>
      </c>
      <c r="E20" s="30" t="s">
        <v>185</v>
      </c>
      <c r="F20" s="30" t="s">
        <v>162</v>
      </c>
      <c r="G20" s="36" t="s">
        <v>203</v>
      </c>
      <c r="H20" s="30" t="s">
        <v>157</v>
      </c>
      <c r="I20" s="17" t="s">
        <v>186</v>
      </c>
      <c r="J20" s="37">
        <v>44936</v>
      </c>
      <c r="K20" s="30" t="s">
        <v>145</v>
      </c>
      <c r="L20" s="30" t="s">
        <v>138</v>
      </c>
      <c r="M20" s="30" t="s">
        <v>138</v>
      </c>
      <c r="N20" s="30" t="s">
        <v>138</v>
      </c>
      <c r="O20" s="30">
        <v>1</v>
      </c>
      <c r="P20" s="30" t="s">
        <v>138</v>
      </c>
      <c r="Q20" s="30" t="s">
        <v>159</v>
      </c>
      <c r="R20" s="30" t="s">
        <v>138</v>
      </c>
      <c r="S20" s="33" t="s">
        <v>180</v>
      </c>
      <c r="T20" s="30" t="s">
        <v>139</v>
      </c>
      <c r="U20" s="30" t="s">
        <v>138</v>
      </c>
      <c r="V20" s="30">
        <v>1</v>
      </c>
      <c r="W20" s="33">
        <f>W19</f>
        <v>0</v>
      </c>
      <c r="X20" s="30">
        <f>W20*500</f>
        <v>0</v>
      </c>
      <c r="Y20" s="29" t="s">
        <v>137</v>
      </c>
      <c r="Z20" s="28" t="s">
        <v>219</v>
      </c>
      <c r="AA20" s="28" t="s">
        <v>218</v>
      </c>
      <c r="AB20" s="30" t="s">
        <v>146</v>
      </c>
      <c r="AC20" s="34">
        <v>45626</v>
      </c>
      <c r="AD20" s="34">
        <v>45632</v>
      </c>
      <c r="AE20" s="33" t="s">
        <v>161</v>
      </c>
    </row>
    <row r="21" spans="1:31" ht="65.099999999999994" customHeight="1" x14ac:dyDescent="0.25">
      <c r="A21" s="30" t="s">
        <v>31</v>
      </c>
      <c r="B21" s="30" t="s">
        <v>187</v>
      </c>
      <c r="C21" s="30" t="s">
        <v>154</v>
      </c>
      <c r="D21" s="33" t="s">
        <v>199</v>
      </c>
      <c r="E21" s="30" t="s">
        <v>188</v>
      </c>
      <c r="F21" s="30" t="s">
        <v>156</v>
      </c>
      <c r="G21" s="36" t="s">
        <v>202</v>
      </c>
      <c r="H21" s="30" t="s">
        <v>157</v>
      </c>
      <c r="I21" s="17" t="s">
        <v>189</v>
      </c>
      <c r="J21" s="37">
        <v>44936</v>
      </c>
      <c r="K21" s="30" t="s">
        <v>145</v>
      </c>
      <c r="L21" s="30" t="s">
        <v>138</v>
      </c>
      <c r="M21" s="30" t="s">
        <v>138</v>
      </c>
      <c r="N21" s="30" t="s">
        <v>138</v>
      </c>
      <c r="O21" s="30">
        <v>1</v>
      </c>
      <c r="P21" s="30" t="s">
        <v>138</v>
      </c>
      <c r="Q21" s="30" t="s">
        <v>159</v>
      </c>
      <c r="R21" s="30" t="s">
        <v>138</v>
      </c>
      <c r="S21" s="33" t="s">
        <v>180</v>
      </c>
      <c r="T21" s="30" t="s">
        <v>139</v>
      </c>
      <c r="U21" s="30" t="s">
        <v>138</v>
      </c>
      <c r="V21" s="30">
        <v>1</v>
      </c>
      <c r="W21" s="33">
        <v>20</v>
      </c>
      <c r="X21" s="30">
        <f>W21*500</f>
        <v>10000</v>
      </c>
      <c r="Y21" s="29" t="s">
        <v>137</v>
      </c>
      <c r="Z21" s="28" t="s">
        <v>219</v>
      </c>
      <c r="AA21" s="28" t="s">
        <v>218</v>
      </c>
      <c r="AB21" s="30" t="s">
        <v>146</v>
      </c>
      <c r="AC21" s="34">
        <v>45626</v>
      </c>
      <c r="AD21" s="34">
        <v>45632</v>
      </c>
      <c r="AE21" s="33" t="s">
        <v>161</v>
      </c>
    </row>
    <row r="22" spans="1:31" ht="65.099999999999994" customHeight="1" x14ac:dyDescent="0.25">
      <c r="A22" s="30" t="s">
        <v>31</v>
      </c>
      <c r="B22" s="30" t="s">
        <v>187</v>
      </c>
      <c r="C22" s="30" t="s">
        <v>154</v>
      </c>
      <c r="D22" s="33" t="s">
        <v>199</v>
      </c>
      <c r="E22" s="30" t="s">
        <v>188</v>
      </c>
      <c r="F22" s="30" t="s">
        <v>162</v>
      </c>
      <c r="G22" s="36" t="s">
        <v>203</v>
      </c>
      <c r="H22" s="30" t="s">
        <v>157</v>
      </c>
      <c r="I22" s="17" t="s">
        <v>189</v>
      </c>
      <c r="J22" s="37">
        <v>44936</v>
      </c>
      <c r="K22" s="30" t="s">
        <v>145</v>
      </c>
      <c r="L22" s="30" t="s">
        <v>138</v>
      </c>
      <c r="M22" s="30" t="s">
        <v>138</v>
      </c>
      <c r="N22" s="30" t="s">
        <v>138</v>
      </c>
      <c r="O22" s="30">
        <v>1</v>
      </c>
      <c r="P22" s="30" t="s">
        <v>138</v>
      </c>
      <c r="Q22" s="30" t="s">
        <v>159</v>
      </c>
      <c r="R22" s="30" t="s">
        <v>138</v>
      </c>
      <c r="S22" s="33" t="s">
        <v>180</v>
      </c>
      <c r="T22" s="30" t="s">
        <v>139</v>
      </c>
      <c r="U22" s="30" t="s">
        <v>138</v>
      </c>
      <c r="V22" s="30">
        <v>1</v>
      </c>
      <c r="W22" s="33">
        <f>W21</f>
        <v>20</v>
      </c>
      <c r="X22" s="30">
        <f>W22*500</f>
        <v>10000</v>
      </c>
      <c r="Y22" s="29" t="s">
        <v>137</v>
      </c>
      <c r="Z22" s="28" t="s">
        <v>219</v>
      </c>
      <c r="AA22" s="28" t="s">
        <v>218</v>
      </c>
      <c r="AB22" s="30" t="s">
        <v>146</v>
      </c>
      <c r="AC22" s="34">
        <v>45626</v>
      </c>
      <c r="AD22" s="34">
        <v>45632</v>
      </c>
      <c r="AE22" s="33" t="s">
        <v>161</v>
      </c>
    </row>
    <row r="23" spans="1:31" ht="65.099999999999994" customHeight="1" x14ac:dyDescent="0.25">
      <c r="A23" s="30" t="s">
        <v>31</v>
      </c>
      <c r="B23" s="30" t="s">
        <v>190</v>
      </c>
      <c r="C23" s="30" t="s">
        <v>154</v>
      </c>
      <c r="D23" s="33" t="s">
        <v>199</v>
      </c>
      <c r="E23" s="30" t="s">
        <v>191</v>
      </c>
      <c r="F23" s="30" t="s">
        <v>156</v>
      </c>
      <c r="G23" s="36" t="s">
        <v>214</v>
      </c>
      <c r="H23" s="30" t="s">
        <v>157</v>
      </c>
      <c r="I23" s="17" t="s">
        <v>192</v>
      </c>
      <c r="J23" s="37">
        <v>44936</v>
      </c>
      <c r="K23" s="30" t="s">
        <v>145</v>
      </c>
      <c r="L23" s="30" t="s">
        <v>138</v>
      </c>
      <c r="M23" s="30" t="s">
        <v>138</v>
      </c>
      <c r="N23" s="30" t="s">
        <v>138</v>
      </c>
      <c r="O23" s="30">
        <v>1</v>
      </c>
      <c r="P23" s="30" t="s">
        <v>138</v>
      </c>
      <c r="Q23" s="30" t="s">
        <v>159</v>
      </c>
      <c r="R23" s="30" t="s">
        <v>138</v>
      </c>
      <c r="S23" s="33" t="s">
        <v>180</v>
      </c>
      <c r="T23" s="30" t="s">
        <v>139</v>
      </c>
      <c r="U23" s="30" t="s">
        <v>138</v>
      </c>
      <c r="V23" s="30">
        <v>1</v>
      </c>
      <c r="W23" s="33">
        <v>54</v>
      </c>
      <c r="X23" s="30">
        <f t="shared" si="0"/>
        <v>216</v>
      </c>
      <c r="Y23" s="29" t="s">
        <v>137</v>
      </c>
      <c r="Z23" s="28" t="s">
        <v>219</v>
      </c>
      <c r="AA23" s="28" t="s">
        <v>218</v>
      </c>
      <c r="AB23" s="30" t="s">
        <v>146</v>
      </c>
      <c r="AC23" s="34">
        <v>45626</v>
      </c>
      <c r="AD23" s="34">
        <v>45632</v>
      </c>
      <c r="AE23" s="33" t="s">
        <v>161</v>
      </c>
    </row>
    <row r="24" spans="1:31" ht="65.099999999999994" customHeight="1" x14ac:dyDescent="0.25">
      <c r="A24" s="30" t="s">
        <v>31</v>
      </c>
      <c r="B24" s="30" t="s">
        <v>190</v>
      </c>
      <c r="C24" s="30" t="s">
        <v>154</v>
      </c>
      <c r="D24" s="33" t="s">
        <v>199</v>
      </c>
      <c r="E24" s="30" t="s">
        <v>191</v>
      </c>
      <c r="F24" s="30" t="s">
        <v>162</v>
      </c>
      <c r="G24" s="36" t="s">
        <v>203</v>
      </c>
      <c r="H24" s="30" t="s">
        <v>157</v>
      </c>
      <c r="I24" s="17" t="s">
        <v>192</v>
      </c>
      <c r="J24" s="37">
        <v>44936</v>
      </c>
      <c r="K24" s="30" t="s">
        <v>145</v>
      </c>
      <c r="L24" s="30" t="s">
        <v>138</v>
      </c>
      <c r="M24" s="30" t="s">
        <v>138</v>
      </c>
      <c r="N24" s="30" t="s">
        <v>138</v>
      </c>
      <c r="O24" s="30">
        <v>1</v>
      </c>
      <c r="P24" s="30" t="s">
        <v>138</v>
      </c>
      <c r="Q24" s="30" t="s">
        <v>159</v>
      </c>
      <c r="R24" s="30" t="s">
        <v>138</v>
      </c>
      <c r="S24" s="33" t="s">
        <v>180</v>
      </c>
      <c r="T24" s="30" t="s">
        <v>139</v>
      </c>
      <c r="U24" s="30" t="s">
        <v>138</v>
      </c>
      <c r="V24" s="30">
        <v>1</v>
      </c>
      <c r="W24" s="33">
        <f>W23</f>
        <v>54</v>
      </c>
      <c r="X24" s="30">
        <f t="shared" si="0"/>
        <v>216</v>
      </c>
      <c r="Y24" s="29" t="s">
        <v>137</v>
      </c>
      <c r="Z24" s="28" t="s">
        <v>219</v>
      </c>
      <c r="AA24" s="28" t="s">
        <v>218</v>
      </c>
      <c r="AB24" s="30" t="s">
        <v>146</v>
      </c>
      <c r="AC24" s="34">
        <v>45626</v>
      </c>
      <c r="AD24" s="34">
        <v>45632</v>
      </c>
      <c r="AE24" s="33" t="s">
        <v>161</v>
      </c>
    </row>
    <row r="25" spans="1:31" ht="65.099999999999994" customHeight="1" x14ac:dyDescent="0.25">
      <c r="A25" s="30" t="s">
        <v>31</v>
      </c>
      <c r="B25" s="30" t="s">
        <v>193</v>
      </c>
      <c r="C25" s="30" t="s">
        <v>154</v>
      </c>
      <c r="D25" s="33" t="s">
        <v>199</v>
      </c>
      <c r="E25" s="30" t="s">
        <v>194</v>
      </c>
      <c r="F25" s="30" t="s">
        <v>156</v>
      </c>
      <c r="G25" s="36" t="s">
        <v>214</v>
      </c>
      <c r="H25" s="30" t="s">
        <v>157</v>
      </c>
      <c r="I25" s="17" t="s">
        <v>195</v>
      </c>
      <c r="J25" s="37">
        <v>44936</v>
      </c>
      <c r="K25" s="30" t="s">
        <v>145</v>
      </c>
      <c r="L25" s="30" t="s">
        <v>138</v>
      </c>
      <c r="M25" s="30" t="s">
        <v>138</v>
      </c>
      <c r="N25" s="30" t="s">
        <v>138</v>
      </c>
      <c r="O25" s="30">
        <v>1</v>
      </c>
      <c r="P25" s="30" t="s">
        <v>138</v>
      </c>
      <c r="Q25" s="30" t="s">
        <v>159</v>
      </c>
      <c r="R25" s="30" t="s">
        <v>138</v>
      </c>
      <c r="S25" s="33" t="s">
        <v>180</v>
      </c>
      <c r="T25" s="30" t="s">
        <v>139</v>
      </c>
      <c r="U25" s="30" t="s">
        <v>138</v>
      </c>
      <c r="V25" s="30">
        <v>1</v>
      </c>
      <c r="W25" s="33">
        <v>2</v>
      </c>
      <c r="X25" s="30">
        <f>W25*500</f>
        <v>1000</v>
      </c>
      <c r="Y25" s="29" t="s">
        <v>137</v>
      </c>
      <c r="Z25" s="28" t="s">
        <v>219</v>
      </c>
      <c r="AA25" s="28" t="s">
        <v>218</v>
      </c>
      <c r="AB25" s="30" t="s">
        <v>146</v>
      </c>
      <c r="AC25" s="34">
        <v>45626</v>
      </c>
      <c r="AD25" s="34">
        <v>45632</v>
      </c>
      <c r="AE25" s="33" t="s">
        <v>161</v>
      </c>
    </row>
    <row r="26" spans="1:31" ht="65.099999999999994" customHeight="1" x14ac:dyDescent="0.25">
      <c r="A26" s="30" t="s">
        <v>31</v>
      </c>
      <c r="B26" s="30" t="s">
        <v>193</v>
      </c>
      <c r="C26" s="30" t="s">
        <v>154</v>
      </c>
      <c r="D26" s="33" t="s">
        <v>199</v>
      </c>
      <c r="E26" s="30" t="s">
        <v>194</v>
      </c>
      <c r="F26" s="30" t="s">
        <v>162</v>
      </c>
      <c r="G26" s="36" t="s">
        <v>203</v>
      </c>
      <c r="H26" s="30" t="s">
        <v>157</v>
      </c>
      <c r="I26" s="17" t="s">
        <v>195</v>
      </c>
      <c r="J26" s="37">
        <v>44936</v>
      </c>
      <c r="K26" s="30" t="s">
        <v>145</v>
      </c>
      <c r="L26" s="30" t="s">
        <v>138</v>
      </c>
      <c r="M26" s="30" t="s">
        <v>138</v>
      </c>
      <c r="N26" s="30" t="s">
        <v>138</v>
      </c>
      <c r="O26" s="30">
        <v>1</v>
      </c>
      <c r="P26" s="30" t="s">
        <v>138</v>
      </c>
      <c r="Q26" s="30" t="s">
        <v>159</v>
      </c>
      <c r="R26" s="30" t="s">
        <v>138</v>
      </c>
      <c r="S26" s="33" t="s">
        <v>180</v>
      </c>
      <c r="T26" s="30" t="s">
        <v>139</v>
      </c>
      <c r="U26" s="30" t="s">
        <v>138</v>
      </c>
      <c r="V26" s="30">
        <v>1</v>
      </c>
      <c r="W26" s="33">
        <f>W25</f>
        <v>2</v>
      </c>
      <c r="X26" s="30">
        <f>W26*500</f>
        <v>1000</v>
      </c>
      <c r="Y26" s="29" t="s">
        <v>137</v>
      </c>
      <c r="Z26" s="28" t="s">
        <v>219</v>
      </c>
      <c r="AA26" s="28" t="s">
        <v>218</v>
      </c>
      <c r="AB26" s="30" t="s">
        <v>146</v>
      </c>
      <c r="AC26" s="34">
        <v>45626</v>
      </c>
      <c r="AD26" s="34">
        <v>45632</v>
      </c>
      <c r="AE26" s="33" t="s">
        <v>161</v>
      </c>
    </row>
    <row r="27" spans="1:31" ht="65.099999999999994" customHeight="1" x14ac:dyDescent="0.25">
      <c r="A27" s="30" t="s">
        <v>31</v>
      </c>
      <c r="B27" s="30" t="s">
        <v>196</v>
      </c>
      <c r="C27" s="30" t="s">
        <v>154</v>
      </c>
      <c r="D27" s="33" t="s">
        <v>199</v>
      </c>
      <c r="E27" s="30" t="s">
        <v>197</v>
      </c>
      <c r="F27" s="30" t="s">
        <v>156</v>
      </c>
      <c r="G27" s="36" t="s">
        <v>202</v>
      </c>
      <c r="H27" s="30" t="s">
        <v>157</v>
      </c>
      <c r="I27" s="17" t="s">
        <v>189</v>
      </c>
      <c r="J27" s="37">
        <v>44936</v>
      </c>
      <c r="K27" s="30" t="s">
        <v>145</v>
      </c>
      <c r="L27" s="30" t="s">
        <v>138</v>
      </c>
      <c r="M27" s="30" t="s">
        <v>138</v>
      </c>
      <c r="N27" s="30" t="s">
        <v>138</v>
      </c>
      <c r="O27" s="30">
        <v>1</v>
      </c>
      <c r="P27" s="30" t="s">
        <v>138</v>
      </c>
      <c r="Q27" s="30" t="s">
        <v>159</v>
      </c>
      <c r="R27" s="30" t="s">
        <v>138</v>
      </c>
      <c r="S27" s="33" t="s">
        <v>180</v>
      </c>
      <c r="T27" s="30" t="s">
        <v>139</v>
      </c>
      <c r="U27" s="30" t="s">
        <v>138</v>
      </c>
      <c r="V27" s="30">
        <v>1</v>
      </c>
      <c r="W27" s="33">
        <v>34</v>
      </c>
      <c r="X27" s="30">
        <f>W27*500</f>
        <v>17000</v>
      </c>
      <c r="Y27" s="29" t="s">
        <v>137</v>
      </c>
      <c r="Z27" s="28" t="s">
        <v>219</v>
      </c>
      <c r="AA27" s="28" t="s">
        <v>218</v>
      </c>
      <c r="AB27" s="30" t="s">
        <v>146</v>
      </c>
      <c r="AC27" s="34">
        <v>45626</v>
      </c>
      <c r="AD27" s="34">
        <v>45632</v>
      </c>
      <c r="AE27" s="33" t="s">
        <v>161</v>
      </c>
    </row>
    <row r="28" spans="1:31" ht="65.099999999999994" customHeight="1" x14ac:dyDescent="0.25">
      <c r="A28" s="30" t="s">
        <v>31</v>
      </c>
      <c r="B28" s="30" t="s">
        <v>196</v>
      </c>
      <c r="C28" s="30" t="s">
        <v>154</v>
      </c>
      <c r="D28" s="33" t="s">
        <v>199</v>
      </c>
      <c r="E28" s="30" t="s">
        <v>197</v>
      </c>
      <c r="F28" s="30" t="s">
        <v>162</v>
      </c>
      <c r="G28" s="36" t="s">
        <v>203</v>
      </c>
      <c r="H28" s="30" t="s">
        <v>157</v>
      </c>
      <c r="I28" s="17" t="s">
        <v>189</v>
      </c>
      <c r="J28" s="37">
        <v>44936</v>
      </c>
      <c r="K28" s="30" t="s">
        <v>145</v>
      </c>
      <c r="L28" s="30" t="s">
        <v>138</v>
      </c>
      <c r="M28" s="30" t="s">
        <v>138</v>
      </c>
      <c r="N28" s="30" t="s">
        <v>138</v>
      </c>
      <c r="O28" s="30">
        <v>1</v>
      </c>
      <c r="P28" s="30" t="s">
        <v>138</v>
      </c>
      <c r="Q28" s="30" t="s">
        <v>159</v>
      </c>
      <c r="R28" s="30" t="s">
        <v>138</v>
      </c>
      <c r="S28" s="33" t="s">
        <v>180</v>
      </c>
      <c r="T28" s="30" t="s">
        <v>139</v>
      </c>
      <c r="U28" s="30" t="s">
        <v>138</v>
      </c>
      <c r="V28" s="30">
        <v>1</v>
      </c>
      <c r="W28" s="33">
        <f>W27</f>
        <v>34</v>
      </c>
      <c r="X28" s="30">
        <f>W28*500</f>
        <v>17000</v>
      </c>
      <c r="Y28" s="29" t="s">
        <v>137</v>
      </c>
      <c r="Z28" s="28" t="s">
        <v>219</v>
      </c>
      <c r="AA28" s="28" t="s">
        <v>218</v>
      </c>
      <c r="AB28" s="30" t="s">
        <v>146</v>
      </c>
      <c r="AC28" s="34">
        <v>45626</v>
      </c>
      <c r="AD28" s="34">
        <v>45632</v>
      </c>
      <c r="AE28" s="33" t="s">
        <v>161</v>
      </c>
    </row>
    <row r="29" spans="1:31" ht="65.099999999999994" customHeight="1" x14ac:dyDescent="0.25">
      <c r="A29" s="30" t="s">
        <v>31</v>
      </c>
      <c r="B29" s="30" t="s">
        <v>215</v>
      </c>
      <c r="C29" s="30" t="s">
        <v>154</v>
      </c>
      <c r="D29" s="33" t="s">
        <v>199</v>
      </c>
      <c r="E29" s="30" t="s">
        <v>198</v>
      </c>
      <c r="F29" s="30" t="s">
        <v>156</v>
      </c>
      <c r="G29" s="36" t="s">
        <v>216</v>
      </c>
      <c r="H29" s="30" t="s">
        <v>157</v>
      </c>
      <c r="I29" s="30" t="s">
        <v>138</v>
      </c>
      <c r="J29" s="37" t="s">
        <v>138</v>
      </c>
      <c r="K29" s="30" t="s">
        <v>145</v>
      </c>
      <c r="L29" s="30" t="s">
        <v>138</v>
      </c>
      <c r="M29" s="30" t="s">
        <v>138</v>
      </c>
      <c r="N29" s="30" t="s">
        <v>138</v>
      </c>
      <c r="O29" s="30">
        <v>1</v>
      </c>
      <c r="P29" s="30" t="s">
        <v>138</v>
      </c>
      <c r="Q29" s="30" t="s">
        <v>159</v>
      </c>
      <c r="R29" s="30" t="s">
        <v>138</v>
      </c>
      <c r="S29" s="33" t="s">
        <v>138</v>
      </c>
      <c r="T29" s="30" t="s">
        <v>139</v>
      </c>
      <c r="U29" s="30" t="s">
        <v>138</v>
      </c>
      <c r="V29" s="30">
        <v>1</v>
      </c>
      <c r="W29" s="33">
        <v>31</v>
      </c>
      <c r="X29" s="30">
        <f t="shared" si="0"/>
        <v>124</v>
      </c>
      <c r="Y29" s="29" t="s">
        <v>137</v>
      </c>
      <c r="Z29" s="28" t="s">
        <v>219</v>
      </c>
      <c r="AA29" s="28" t="s">
        <v>218</v>
      </c>
      <c r="AB29" s="30" t="s">
        <v>146</v>
      </c>
      <c r="AC29" s="34">
        <v>45626</v>
      </c>
      <c r="AD29" s="34">
        <v>45632</v>
      </c>
      <c r="AE29" s="33" t="s">
        <v>217</v>
      </c>
    </row>
  </sheetData>
  <mergeCells count="7">
    <mergeCell ref="A9:AE9"/>
    <mergeCell ref="A1:AE1"/>
    <mergeCell ref="A2:AE2"/>
    <mergeCell ref="A3:AE3"/>
    <mergeCell ref="C5:E5"/>
    <mergeCell ref="F5:AE6"/>
    <mergeCell ref="C6:E6"/>
  </mergeCells>
  <hyperlinks>
    <hyperlink ref="I11" r:id="rId1" xr:uid="{B1C0B901-2F13-4926-AAB8-8B0A3FCF6602}"/>
    <hyperlink ref="I15" r:id="rId2" xr:uid="{1BE2BC51-1855-4328-8792-2D74B230ECD8}"/>
    <hyperlink ref="AA11:AA29" r:id="rId3" display="https://www.zapopan.gob.mx/wp-content/uploads/2024/02/Presupuesto_por_Dependecias_2024.pdf" xr:uid="{4A3BB680-3AD0-4D3E-A346-C7AD77CDB410}"/>
    <hyperlink ref="Z11" r:id="rId4" xr:uid="{1F967123-5ACA-4552-9CF3-1D2017F3FE6D}"/>
    <hyperlink ref="AA12" r:id="rId5" xr:uid="{546C0CD4-7290-42BC-84B1-E3DB151FFA03}"/>
    <hyperlink ref="AA13" r:id="rId6" xr:uid="{B12E726D-3255-480C-9D7F-9C487952D620}"/>
    <hyperlink ref="AA14" r:id="rId7" xr:uid="{FAD1AF9F-6F80-4021-A2B9-6D4F4F44D44E}"/>
    <hyperlink ref="AA15" r:id="rId8" xr:uid="{DD3B5F47-CCC7-4740-8DB8-31058E8D46FA}"/>
    <hyperlink ref="AA16" r:id="rId9" xr:uid="{F619DDDE-9CF7-47C1-9B22-227EA0AED4F8}"/>
    <hyperlink ref="AA17" r:id="rId10" xr:uid="{B37A937B-8147-488E-A705-99DAB283030D}"/>
    <hyperlink ref="AA18" r:id="rId11" xr:uid="{0EA1BE5F-D371-435F-BFD7-0D73AB44BA6D}"/>
    <hyperlink ref="AA19" r:id="rId12" xr:uid="{9B7B1B1B-F0C8-481E-8FC1-AB1DA8486B0D}"/>
    <hyperlink ref="AA20" r:id="rId13" xr:uid="{4589C6D7-BED8-4B35-8549-AA33D7B4EAF9}"/>
    <hyperlink ref="AA21" r:id="rId14" xr:uid="{8AE2007C-BB20-4BBC-842A-8BA380818C66}"/>
    <hyperlink ref="AA22" r:id="rId15" xr:uid="{0F43D18C-7B46-4DBE-9447-65360034825A}"/>
    <hyperlink ref="AA23" r:id="rId16" xr:uid="{A2AD6AC9-DBBD-4FB0-AF35-06A07A2AB486}"/>
    <hyperlink ref="AA24" r:id="rId17" xr:uid="{505CE33A-F85F-46D6-BCAE-6E2AE23810E6}"/>
    <hyperlink ref="AA25" r:id="rId18" xr:uid="{50355E6E-9CC1-4640-ABAA-BABD6F27FA04}"/>
    <hyperlink ref="AA26" r:id="rId19" xr:uid="{792B7668-712C-4EAA-91DD-E54F66440431}"/>
    <hyperlink ref="AA27" r:id="rId20" xr:uid="{C91E2D91-24D4-4872-9F08-BAD5DCF88C63}"/>
    <hyperlink ref="AA28" r:id="rId21" xr:uid="{B6E895DD-BB56-47F5-A96D-2470BB73A674}"/>
    <hyperlink ref="AA29" r:id="rId22" xr:uid="{12023BCD-4692-4BCF-9103-56A76BD75BE8}"/>
    <hyperlink ref="Z12" r:id="rId23" xr:uid="{553C2FF1-4B01-4E29-8EA4-AFFB5DAC4273}"/>
    <hyperlink ref="Z13" r:id="rId24" xr:uid="{639CCBEF-1F57-4A13-993B-F85D41BDF71B}"/>
    <hyperlink ref="Z14" r:id="rId25" xr:uid="{F823FA00-197A-45F9-8AEF-98AA3911684F}"/>
    <hyperlink ref="Z15" r:id="rId26" xr:uid="{516D8268-74DC-44D1-9115-47395ADE5EB5}"/>
    <hyperlink ref="Z16" r:id="rId27" xr:uid="{36209AA5-4C53-45F8-B365-009F5790A58A}"/>
    <hyperlink ref="Z17" r:id="rId28" xr:uid="{58384D06-E21B-42F3-B7BB-7078076CA87E}"/>
    <hyperlink ref="Z18" r:id="rId29" xr:uid="{01780CE1-A36B-47CE-82C0-57B926C81DFC}"/>
    <hyperlink ref="Z19" r:id="rId30" xr:uid="{BED5082D-42C9-46FC-A33E-FAA60B3E142B}"/>
    <hyperlink ref="Z20" r:id="rId31" xr:uid="{D279CBF4-8017-4678-94BC-0D9A986A4E2C}"/>
    <hyperlink ref="Z21" r:id="rId32" xr:uid="{2D14CE22-8D9B-4AF1-AFF1-06E0D1E1859B}"/>
    <hyperlink ref="Z22" r:id="rId33" xr:uid="{A4056EF2-3184-40B6-ADBC-B1B16E3B24BE}"/>
    <hyperlink ref="Z23" r:id="rId34" xr:uid="{917CF64A-43A9-4B23-AFC4-ECFBFAE0EF4D}"/>
    <hyperlink ref="Z24" r:id="rId35" xr:uid="{A0286379-C0FF-4F87-AEEC-09413C08140F}"/>
    <hyperlink ref="Z25" r:id="rId36" xr:uid="{66BC54DF-A366-474E-A831-A246C4A14300}"/>
    <hyperlink ref="Z26" r:id="rId37" xr:uid="{C267A5BD-B1A9-4F0A-BD70-F58259F175D5}"/>
    <hyperlink ref="Z27" r:id="rId38" xr:uid="{4D78B9BA-2EA7-410E-9BBD-CD52F6EE902A}"/>
    <hyperlink ref="Z28" r:id="rId39" xr:uid="{C8C2455E-135D-46A5-AFE2-A920A826F649}"/>
    <hyperlink ref="Z29" r:id="rId40" xr:uid="{A05D07C8-AA16-46A3-8051-E45A39DB6DBE}"/>
  </hyperlinks>
  <pageMargins left="0.7" right="0.7" top="0.75" bottom="0.75" header="0.3" footer="0.3"/>
  <pageSetup orientation="portrait" r:id="rId41"/>
  <drawing r:id="rId4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1860A-EE48-446B-9865-7094ED2E84B7}">
  <dimension ref="A1:AE29"/>
  <sheetViews>
    <sheetView tabSelected="1" topLeftCell="T1" workbookViewId="0">
      <selection activeCell="W11" sqref="W11:X29"/>
    </sheetView>
  </sheetViews>
  <sheetFormatPr baseColWidth="10" defaultRowHeight="15" x14ac:dyDescent="0.25"/>
  <cols>
    <col min="1" max="1" width="20.7109375" style="12" customWidth="1"/>
    <col min="2" max="2" width="25.7109375" style="12" customWidth="1"/>
    <col min="3" max="3" width="20.7109375" style="12" customWidth="1"/>
    <col min="4" max="4" width="28.7109375" style="12" customWidth="1"/>
    <col min="5" max="5" width="25.7109375" style="12" customWidth="1"/>
    <col min="6" max="6" width="15.7109375" style="12" customWidth="1"/>
    <col min="7" max="7" width="35.7109375" style="12" customWidth="1"/>
    <col min="8" max="8" width="35.5703125" style="12" bestFit="1" customWidth="1"/>
    <col min="9" max="9" width="24.7109375" style="12" customWidth="1"/>
    <col min="10" max="10" width="22.7109375" style="12" customWidth="1"/>
    <col min="11" max="11" width="18.7109375" style="12" customWidth="1"/>
    <col min="12" max="13" width="22.7109375" style="12" customWidth="1"/>
    <col min="14" max="14" width="25.7109375" style="12" customWidth="1"/>
    <col min="15" max="15" width="18.7109375" style="12" customWidth="1"/>
    <col min="16" max="16" width="28.7109375" style="12" customWidth="1"/>
    <col min="17" max="17" width="30.7109375" style="12" customWidth="1"/>
    <col min="18" max="18" width="42.7109375" style="12" customWidth="1"/>
    <col min="19" max="19" width="35.7109375" style="12" customWidth="1"/>
    <col min="20" max="20" width="15.7109375" style="12" customWidth="1"/>
    <col min="21" max="21" width="25.7109375" style="12" customWidth="1"/>
    <col min="22" max="22" width="15.7109375" style="12" customWidth="1"/>
    <col min="23" max="25" width="18.7109375" style="12" customWidth="1"/>
    <col min="26" max="26" width="25.28515625" style="12" customWidth="1"/>
    <col min="27" max="27" width="34.28515625" style="12" customWidth="1"/>
    <col min="28" max="28" width="25.7109375" style="12" customWidth="1"/>
    <col min="29" max="30" width="15.7109375" style="12" customWidth="1"/>
    <col min="31" max="31" width="35.7109375" style="12" customWidth="1"/>
    <col min="32" max="16384" width="11.42578125" style="12"/>
  </cols>
  <sheetData>
    <row r="1" spans="1:31" ht="30" customHeight="1" x14ac:dyDescent="0.25">
      <c r="A1" s="42" t="s">
        <v>0</v>
      </c>
      <c r="B1" s="43"/>
      <c r="C1" s="43"/>
      <c r="D1" s="43"/>
      <c r="E1" s="43"/>
      <c r="F1" s="43"/>
      <c r="G1" s="43"/>
      <c r="H1" s="43"/>
      <c r="I1" s="43"/>
      <c r="J1" s="43"/>
      <c r="K1" s="43"/>
      <c r="L1" s="43"/>
      <c r="M1" s="43"/>
      <c r="N1" s="43"/>
      <c r="O1" s="43"/>
      <c r="P1" s="43"/>
      <c r="Q1" s="43"/>
      <c r="R1" s="43"/>
      <c r="S1" s="43"/>
      <c r="T1" s="43"/>
      <c r="U1" s="43"/>
      <c r="V1" s="43"/>
      <c r="W1" s="43"/>
      <c r="X1" s="43"/>
      <c r="Y1" s="43"/>
      <c r="Z1" s="43"/>
      <c r="AA1" s="43"/>
      <c r="AB1" s="43"/>
      <c r="AC1" s="43"/>
      <c r="AD1" s="43"/>
      <c r="AE1" s="44"/>
    </row>
    <row r="2" spans="1:31" ht="25.5" customHeight="1" x14ac:dyDescent="0.25">
      <c r="A2" s="45" t="s">
        <v>222</v>
      </c>
      <c r="B2" s="46"/>
      <c r="C2" s="46"/>
      <c r="D2" s="46"/>
      <c r="E2" s="46"/>
      <c r="F2" s="46"/>
      <c r="G2" s="46"/>
      <c r="H2" s="46"/>
      <c r="I2" s="46"/>
      <c r="J2" s="46"/>
      <c r="K2" s="46"/>
      <c r="L2" s="46"/>
      <c r="M2" s="46"/>
      <c r="N2" s="46"/>
      <c r="O2" s="46"/>
      <c r="P2" s="46"/>
      <c r="Q2" s="46"/>
      <c r="R2" s="46"/>
      <c r="S2" s="46"/>
      <c r="T2" s="46"/>
      <c r="U2" s="46"/>
      <c r="V2" s="46"/>
      <c r="W2" s="46"/>
      <c r="X2" s="46"/>
      <c r="Y2" s="46"/>
      <c r="Z2" s="46"/>
      <c r="AA2" s="46"/>
      <c r="AB2" s="46"/>
      <c r="AC2" s="46"/>
      <c r="AD2" s="46"/>
      <c r="AE2" s="47"/>
    </row>
    <row r="3" spans="1:31" ht="30" customHeight="1" x14ac:dyDescent="0.25">
      <c r="A3" s="48" t="s">
        <v>136</v>
      </c>
      <c r="B3" s="49"/>
      <c r="C3" s="49"/>
      <c r="D3" s="49"/>
      <c r="E3" s="49"/>
      <c r="F3" s="49"/>
      <c r="G3" s="49"/>
      <c r="H3" s="49"/>
      <c r="I3" s="49"/>
      <c r="J3" s="49"/>
      <c r="K3" s="49"/>
      <c r="L3" s="49"/>
      <c r="M3" s="49"/>
      <c r="N3" s="49"/>
      <c r="O3" s="49"/>
      <c r="P3" s="49"/>
      <c r="Q3" s="49"/>
      <c r="R3" s="49"/>
      <c r="S3" s="49"/>
      <c r="T3" s="49"/>
      <c r="U3" s="49"/>
      <c r="V3" s="49"/>
      <c r="W3" s="49"/>
      <c r="X3" s="49"/>
      <c r="Y3" s="49"/>
      <c r="Z3" s="49"/>
      <c r="AA3" s="49"/>
      <c r="AB3" s="49"/>
      <c r="AC3" s="49"/>
      <c r="AD3" s="49"/>
      <c r="AE3" s="50"/>
    </row>
    <row r="4" spans="1:31" hidden="1" x14ac:dyDescent="0.25">
      <c r="A4" s="2" t="s">
        <v>71</v>
      </c>
      <c r="B4" s="2"/>
      <c r="C4" s="2"/>
      <c r="D4" s="2"/>
      <c r="E4" s="2"/>
      <c r="F4" s="2"/>
      <c r="G4" s="27"/>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0" t="s">
        <v>26</v>
      </c>
      <c r="B5" s="40" t="s">
        <v>6</v>
      </c>
      <c r="C5" s="51" t="s">
        <v>27</v>
      </c>
      <c r="D5" s="51"/>
      <c r="E5" s="51"/>
      <c r="F5" s="52"/>
      <c r="G5" s="53"/>
      <c r="H5" s="53"/>
      <c r="I5" s="53"/>
      <c r="J5" s="53"/>
      <c r="K5" s="53"/>
      <c r="L5" s="53"/>
      <c r="M5" s="53"/>
      <c r="N5" s="53"/>
      <c r="O5" s="53"/>
      <c r="P5" s="53"/>
      <c r="Q5" s="53"/>
      <c r="R5" s="53"/>
      <c r="S5" s="53"/>
      <c r="T5" s="53"/>
      <c r="U5" s="53"/>
      <c r="V5" s="53"/>
      <c r="W5" s="53"/>
      <c r="X5" s="53"/>
      <c r="Y5" s="53"/>
      <c r="Z5" s="53"/>
      <c r="AA5" s="53"/>
      <c r="AB5" s="53"/>
      <c r="AC5" s="53"/>
      <c r="AD5" s="53"/>
      <c r="AE5" s="54"/>
    </row>
    <row r="6" spans="1:31" ht="50.1" customHeight="1" x14ac:dyDescent="0.25">
      <c r="A6" s="3" t="s">
        <v>104</v>
      </c>
      <c r="B6" s="4" t="s">
        <v>105</v>
      </c>
      <c r="C6" s="58" t="s">
        <v>106</v>
      </c>
      <c r="D6" s="58"/>
      <c r="E6" s="58"/>
      <c r="F6" s="55"/>
      <c r="G6" s="56"/>
      <c r="H6" s="56"/>
      <c r="I6" s="56"/>
      <c r="J6" s="56"/>
      <c r="K6" s="56"/>
      <c r="L6" s="56"/>
      <c r="M6" s="56"/>
      <c r="N6" s="56"/>
      <c r="O6" s="56"/>
      <c r="P6" s="56"/>
      <c r="Q6" s="56"/>
      <c r="R6" s="56"/>
      <c r="S6" s="56"/>
      <c r="T6" s="56"/>
      <c r="U6" s="56"/>
      <c r="V6" s="56"/>
      <c r="W6" s="56"/>
      <c r="X6" s="56"/>
      <c r="Y6" s="56"/>
      <c r="Z6" s="56"/>
      <c r="AA6" s="56"/>
      <c r="AB6" s="56"/>
      <c r="AC6" s="56"/>
      <c r="AD6" s="56"/>
      <c r="AE6" s="57"/>
    </row>
    <row r="7" spans="1:31" hidden="1" x14ac:dyDescent="0.25">
      <c r="A7" s="2" t="s">
        <v>7</v>
      </c>
      <c r="B7" s="2" t="s">
        <v>8</v>
      </c>
      <c r="C7" s="2"/>
      <c r="D7" s="2" t="s">
        <v>8</v>
      </c>
      <c r="E7" s="2" t="s">
        <v>8</v>
      </c>
      <c r="F7" s="2" t="s">
        <v>9</v>
      </c>
      <c r="G7" s="27"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2" t="s">
        <v>77</v>
      </c>
      <c r="F8" s="2" t="s">
        <v>78</v>
      </c>
      <c r="G8" s="27"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41" t="s">
        <v>100</v>
      </c>
      <c r="B9" s="41"/>
      <c r="C9" s="41"/>
      <c r="D9" s="41"/>
      <c r="E9" s="41"/>
      <c r="F9" s="41"/>
      <c r="G9" s="41"/>
      <c r="H9" s="41"/>
      <c r="I9" s="41"/>
      <c r="J9" s="41"/>
      <c r="K9" s="41"/>
      <c r="L9" s="41"/>
      <c r="M9" s="41"/>
      <c r="N9" s="41"/>
      <c r="O9" s="41"/>
      <c r="P9" s="41"/>
      <c r="Q9" s="41"/>
      <c r="R9" s="41"/>
      <c r="S9" s="41"/>
      <c r="T9" s="41"/>
      <c r="U9" s="41"/>
      <c r="V9" s="41"/>
      <c r="W9" s="41"/>
      <c r="X9" s="41"/>
      <c r="Y9" s="41"/>
      <c r="Z9" s="41"/>
      <c r="AA9" s="41"/>
      <c r="AB9" s="41"/>
      <c r="AC9" s="41"/>
      <c r="AD9" s="41"/>
      <c r="AE9" s="41"/>
    </row>
    <row r="10" spans="1:31" s="13" customFormat="1" ht="50.1" customHeight="1" x14ac:dyDescent="0.2">
      <c r="A10" s="16" t="s">
        <v>14</v>
      </c>
      <c r="B10" s="16" t="s">
        <v>107</v>
      </c>
      <c r="C10" s="16" t="s">
        <v>142</v>
      </c>
      <c r="D10" s="16" t="s">
        <v>1</v>
      </c>
      <c r="E10" s="16" t="s">
        <v>108</v>
      </c>
      <c r="F10" s="16" t="s">
        <v>15</v>
      </c>
      <c r="G10" s="16" t="s">
        <v>109</v>
      </c>
      <c r="H10" s="16" t="s">
        <v>110</v>
      </c>
      <c r="I10" s="16" t="s">
        <v>111</v>
      </c>
      <c r="J10" s="16" t="s">
        <v>112</v>
      </c>
      <c r="K10" s="16" t="s">
        <v>16</v>
      </c>
      <c r="L10" s="16" t="s">
        <v>113</v>
      </c>
      <c r="M10" s="16" t="s">
        <v>114</v>
      </c>
      <c r="N10" s="16" t="s">
        <v>115</v>
      </c>
      <c r="O10" s="16" t="s">
        <v>116</v>
      </c>
      <c r="P10" s="16" t="s">
        <v>131</v>
      </c>
      <c r="Q10" s="16" t="s">
        <v>132</v>
      </c>
      <c r="R10" s="16" t="s">
        <v>2</v>
      </c>
      <c r="S10" s="16" t="s">
        <v>3</v>
      </c>
      <c r="T10" s="16" t="s">
        <v>28</v>
      </c>
      <c r="U10" s="16" t="s">
        <v>133</v>
      </c>
      <c r="V10" s="16" t="s">
        <v>143</v>
      </c>
      <c r="W10" s="16" t="s">
        <v>103</v>
      </c>
      <c r="X10" s="16" t="s">
        <v>101</v>
      </c>
      <c r="Y10" s="16" t="s">
        <v>102</v>
      </c>
      <c r="Z10" s="16" t="s">
        <v>29</v>
      </c>
      <c r="AA10" s="16" t="s">
        <v>144</v>
      </c>
      <c r="AB10" s="16" t="s">
        <v>135</v>
      </c>
      <c r="AC10" s="16" t="s">
        <v>21</v>
      </c>
      <c r="AD10" s="16" t="s">
        <v>22</v>
      </c>
      <c r="AE10" s="16" t="s">
        <v>30</v>
      </c>
    </row>
    <row r="11" spans="1:31" s="14" customFormat="1" ht="65.099999999999994" customHeight="1" x14ac:dyDescent="0.3">
      <c r="A11" s="30" t="s">
        <v>31</v>
      </c>
      <c r="B11" s="30" t="s">
        <v>153</v>
      </c>
      <c r="C11" s="30" t="s">
        <v>154</v>
      </c>
      <c r="D11" s="33" t="s">
        <v>199</v>
      </c>
      <c r="E11" s="31" t="s">
        <v>155</v>
      </c>
      <c r="F11" s="30" t="s">
        <v>156</v>
      </c>
      <c r="G11" s="36" t="s">
        <v>202</v>
      </c>
      <c r="H11" s="30" t="s">
        <v>157</v>
      </c>
      <c r="I11" s="17" t="s">
        <v>158</v>
      </c>
      <c r="J11" s="37">
        <v>44936</v>
      </c>
      <c r="K11" s="30" t="s">
        <v>145</v>
      </c>
      <c r="L11" s="30" t="s">
        <v>138</v>
      </c>
      <c r="M11" s="30" t="s">
        <v>138</v>
      </c>
      <c r="N11" s="30" t="s">
        <v>138</v>
      </c>
      <c r="O11" s="30">
        <v>1</v>
      </c>
      <c r="P11" s="30" t="s">
        <v>138</v>
      </c>
      <c r="Q11" s="30" t="s">
        <v>159</v>
      </c>
      <c r="R11" s="30" t="s">
        <v>138</v>
      </c>
      <c r="S11" s="33" t="s">
        <v>160</v>
      </c>
      <c r="T11" s="30" t="s">
        <v>139</v>
      </c>
      <c r="U11" s="30" t="s">
        <v>138</v>
      </c>
      <c r="V11" s="30">
        <v>1</v>
      </c>
      <c r="W11" s="33">
        <v>0</v>
      </c>
      <c r="X11" s="30">
        <f>W11*500</f>
        <v>0</v>
      </c>
      <c r="Y11" s="29" t="s">
        <v>137</v>
      </c>
      <c r="Z11" s="28" t="s">
        <v>219</v>
      </c>
      <c r="AA11" s="28" t="s">
        <v>218</v>
      </c>
      <c r="AB11" s="30" t="s">
        <v>146</v>
      </c>
      <c r="AC11" s="34">
        <v>45657</v>
      </c>
      <c r="AD11" s="34">
        <v>45670</v>
      </c>
      <c r="AE11" s="33" t="s">
        <v>161</v>
      </c>
    </row>
    <row r="12" spans="1:31" ht="65.099999999999994" customHeight="1" x14ac:dyDescent="0.25">
      <c r="A12" s="30" t="s">
        <v>31</v>
      </c>
      <c r="B12" s="30" t="s">
        <v>153</v>
      </c>
      <c r="C12" s="30" t="s">
        <v>154</v>
      </c>
      <c r="D12" s="33" t="s">
        <v>199</v>
      </c>
      <c r="E12" s="31" t="s">
        <v>155</v>
      </c>
      <c r="F12" s="30" t="s">
        <v>162</v>
      </c>
      <c r="G12" s="36" t="s">
        <v>203</v>
      </c>
      <c r="H12" s="30" t="s">
        <v>157</v>
      </c>
      <c r="I12" s="17" t="s">
        <v>158</v>
      </c>
      <c r="J12" s="37">
        <v>44936</v>
      </c>
      <c r="K12" s="30" t="s">
        <v>145</v>
      </c>
      <c r="L12" s="30" t="s">
        <v>138</v>
      </c>
      <c r="M12" s="30" t="s">
        <v>138</v>
      </c>
      <c r="N12" s="30" t="s">
        <v>138</v>
      </c>
      <c r="O12" s="30">
        <v>1</v>
      </c>
      <c r="P12" s="30" t="s">
        <v>138</v>
      </c>
      <c r="Q12" s="30" t="s">
        <v>159</v>
      </c>
      <c r="R12" s="30" t="s">
        <v>138</v>
      </c>
      <c r="S12" s="33" t="s">
        <v>160</v>
      </c>
      <c r="T12" s="30" t="s">
        <v>139</v>
      </c>
      <c r="U12" s="30" t="s">
        <v>138</v>
      </c>
      <c r="V12" s="30">
        <v>1</v>
      </c>
      <c r="W12" s="33">
        <f>W11</f>
        <v>0</v>
      </c>
      <c r="X12" s="30">
        <f>W12*500</f>
        <v>0</v>
      </c>
      <c r="Y12" s="29" t="s">
        <v>137</v>
      </c>
      <c r="Z12" s="28" t="s">
        <v>219</v>
      </c>
      <c r="AA12" s="28" t="s">
        <v>218</v>
      </c>
      <c r="AB12" s="30" t="s">
        <v>146</v>
      </c>
      <c r="AC12" s="34">
        <v>45657</v>
      </c>
      <c r="AD12" s="34">
        <v>45670</v>
      </c>
      <c r="AE12" s="33" t="s">
        <v>161</v>
      </c>
    </row>
    <row r="13" spans="1:31" ht="69.95" customHeight="1" x14ac:dyDescent="0.25">
      <c r="A13" s="30" t="s">
        <v>31</v>
      </c>
      <c r="B13" s="30" t="s">
        <v>163</v>
      </c>
      <c r="C13" s="30" t="s">
        <v>154</v>
      </c>
      <c r="D13" s="33" t="s">
        <v>164</v>
      </c>
      <c r="E13" s="30" t="s">
        <v>165</v>
      </c>
      <c r="F13" s="30" t="s">
        <v>156</v>
      </c>
      <c r="G13" s="36" t="s">
        <v>202</v>
      </c>
      <c r="H13" s="30" t="s">
        <v>157</v>
      </c>
      <c r="I13" s="17" t="s">
        <v>166</v>
      </c>
      <c r="J13" s="37">
        <v>44936</v>
      </c>
      <c r="K13" s="30" t="s">
        <v>145</v>
      </c>
      <c r="L13" s="30" t="s">
        <v>138</v>
      </c>
      <c r="M13" s="30" t="s">
        <v>138</v>
      </c>
      <c r="N13" s="30" t="s">
        <v>138</v>
      </c>
      <c r="O13" s="30">
        <v>1</v>
      </c>
      <c r="P13" s="30" t="s">
        <v>138</v>
      </c>
      <c r="Q13" s="30" t="s">
        <v>159</v>
      </c>
      <c r="R13" s="30" t="s">
        <v>138</v>
      </c>
      <c r="S13" s="35" t="s">
        <v>167</v>
      </c>
      <c r="T13" s="30" t="s">
        <v>139</v>
      </c>
      <c r="U13" s="30" t="s">
        <v>138</v>
      </c>
      <c r="V13" s="30">
        <v>1</v>
      </c>
      <c r="W13" s="33">
        <v>536</v>
      </c>
      <c r="X13" s="30">
        <f t="shared" ref="X13:X29" si="0">W13*4</f>
        <v>2144</v>
      </c>
      <c r="Y13" s="29" t="s">
        <v>137</v>
      </c>
      <c r="Z13" s="28" t="s">
        <v>219</v>
      </c>
      <c r="AA13" s="28" t="s">
        <v>218</v>
      </c>
      <c r="AB13" s="30" t="s">
        <v>146</v>
      </c>
      <c r="AC13" s="34">
        <v>45657</v>
      </c>
      <c r="AD13" s="34">
        <v>45670</v>
      </c>
      <c r="AE13" s="33" t="s">
        <v>161</v>
      </c>
    </row>
    <row r="14" spans="1:31" ht="69.95" customHeight="1" x14ac:dyDescent="0.25">
      <c r="A14" s="30" t="s">
        <v>31</v>
      </c>
      <c r="B14" s="30" t="s">
        <v>163</v>
      </c>
      <c r="C14" s="30" t="s">
        <v>154</v>
      </c>
      <c r="D14" s="33" t="s">
        <v>164</v>
      </c>
      <c r="E14" s="30" t="s">
        <v>165</v>
      </c>
      <c r="F14" s="30" t="s">
        <v>162</v>
      </c>
      <c r="G14" s="36" t="s">
        <v>203</v>
      </c>
      <c r="H14" s="30" t="s">
        <v>157</v>
      </c>
      <c r="I14" s="17" t="s">
        <v>166</v>
      </c>
      <c r="J14" s="37">
        <v>44936</v>
      </c>
      <c r="K14" s="30" t="s">
        <v>145</v>
      </c>
      <c r="L14" s="30" t="s">
        <v>138</v>
      </c>
      <c r="M14" s="30" t="s">
        <v>138</v>
      </c>
      <c r="N14" s="30" t="s">
        <v>138</v>
      </c>
      <c r="O14" s="30">
        <v>1</v>
      </c>
      <c r="P14" s="30" t="s">
        <v>138</v>
      </c>
      <c r="Q14" s="30" t="s">
        <v>159</v>
      </c>
      <c r="R14" s="30" t="s">
        <v>138</v>
      </c>
      <c r="S14" s="35" t="s">
        <v>167</v>
      </c>
      <c r="T14" s="30" t="s">
        <v>139</v>
      </c>
      <c r="U14" s="30" t="s">
        <v>138</v>
      </c>
      <c r="V14" s="30">
        <v>1</v>
      </c>
      <c r="W14" s="33">
        <f>W13</f>
        <v>536</v>
      </c>
      <c r="X14" s="30">
        <f t="shared" si="0"/>
        <v>2144</v>
      </c>
      <c r="Y14" s="29" t="s">
        <v>137</v>
      </c>
      <c r="Z14" s="28" t="s">
        <v>219</v>
      </c>
      <c r="AA14" s="28" t="s">
        <v>218</v>
      </c>
      <c r="AB14" s="30" t="s">
        <v>146</v>
      </c>
      <c r="AC14" s="34">
        <v>45657</v>
      </c>
      <c r="AD14" s="34">
        <v>45670</v>
      </c>
      <c r="AE14" s="33" t="s">
        <v>161</v>
      </c>
    </row>
    <row r="15" spans="1:31" ht="69.95" customHeight="1" x14ac:dyDescent="0.25">
      <c r="A15" s="30" t="s">
        <v>31</v>
      </c>
      <c r="B15" s="30" t="s">
        <v>168</v>
      </c>
      <c r="C15" s="30" t="s">
        <v>154</v>
      </c>
      <c r="D15" s="33" t="s">
        <v>199</v>
      </c>
      <c r="E15" s="30" t="s">
        <v>204</v>
      </c>
      <c r="F15" s="30" t="s">
        <v>162</v>
      </c>
      <c r="G15" s="36" t="s">
        <v>203</v>
      </c>
      <c r="H15" s="32" t="s">
        <v>205</v>
      </c>
      <c r="I15" s="17" t="s">
        <v>170</v>
      </c>
      <c r="J15" s="37">
        <v>44936</v>
      </c>
      <c r="K15" s="30" t="s">
        <v>145</v>
      </c>
      <c r="L15" s="30" t="s">
        <v>138</v>
      </c>
      <c r="M15" s="30" t="s">
        <v>138</v>
      </c>
      <c r="N15" s="30" t="s">
        <v>171</v>
      </c>
      <c r="O15" s="30">
        <v>1</v>
      </c>
      <c r="P15" s="30" t="s">
        <v>138</v>
      </c>
      <c r="Q15" s="33" t="s">
        <v>206</v>
      </c>
      <c r="R15" s="33" t="s">
        <v>201</v>
      </c>
      <c r="S15" s="35" t="s">
        <v>172</v>
      </c>
      <c r="T15" s="30" t="s">
        <v>139</v>
      </c>
      <c r="U15" s="30" t="s">
        <v>138</v>
      </c>
      <c r="V15" s="30">
        <v>1</v>
      </c>
      <c r="W15" s="33">
        <v>15</v>
      </c>
      <c r="X15" s="30">
        <f t="shared" si="0"/>
        <v>60</v>
      </c>
      <c r="Y15" s="29" t="s">
        <v>137</v>
      </c>
      <c r="Z15" s="28" t="s">
        <v>219</v>
      </c>
      <c r="AA15" s="28" t="s">
        <v>218</v>
      </c>
      <c r="AB15" s="30" t="s">
        <v>146</v>
      </c>
      <c r="AC15" s="34">
        <v>45657</v>
      </c>
      <c r="AD15" s="34">
        <v>45670</v>
      </c>
      <c r="AE15" s="33" t="s">
        <v>161</v>
      </c>
    </row>
    <row r="16" spans="1:31" ht="69.95" customHeight="1" x14ac:dyDescent="0.25">
      <c r="A16" s="30" t="s">
        <v>31</v>
      </c>
      <c r="B16" s="33" t="s">
        <v>207</v>
      </c>
      <c r="C16" s="30" t="s">
        <v>154</v>
      </c>
      <c r="D16" s="33" t="s">
        <v>173</v>
      </c>
      <c r="E16" s="30" t="s">
        <v>208</v>
      </c>
      <c r="F16" s="30" t="s">
        <v>162</v>
      </c>
      <c r="G16" s="36" t="s">
        <v>203</v>
      </c>
      <c r="H16" s="32" t="s">
        <v>209</v>
      </c>
      <c r="I16" s="17" t="s">
        <v>174</v>
      </c>
      <c r="J16" s="37">
        <v>44936</v>
      </c>
      <c r="K16" s="30" t="s">
        <v>145</v>
      </c>
      <c r="L16" s="30" t="s">
        <v>138</v>
      </c>
      <c r="M16" s="30" t="s">
        <v>138</v>
      </c>
      <c r="N16" s="30" t="s">
        <v>138</v>
      </c>
      <c r="O16" s="30">
        <v>1</v>
      </c>
      <c r="P16" s="30" t="s">
        <v>138</v>
      </c>
      <c r="Q16" s="33" t="s">
        <v>210</v>
      </c>
      <c r="R16" s="33" t="s">
        <v>211</v>
      </c>
      <c r="S16" s="35" t="s">
        <v>175</v>
      </c>
      <c r="T16" s="30" t="s">
        <v>139</v>
      </c>
      <c r="U16" s="30" t="s">
        <v>138</v>
      </c>
      <c r="V16" s="30">
        <v>1</v>
      </c>
      <c r="W16" s="30">
        <v>5</v>
      </c>
      <c r="X16" s="30">
        <f t="shared" si="0"/>
        <v>20</v>
      </c>
      <c r="Y16" s="29" t="s">
        <v>137</v>
      </c>
      <c r="Z16" s="28" t="s">
        <v>219</v>
      </c>
      <c r="AA16" s="28" t="s">
        <v>218</v>
      </c>
      <c r="AB16" s="30" t="s">
        <v>146</v>
      </c>
      <c r="AC16" s="34">
        <v>45657</v>
      </c>
      <c r="AD16" s="34">
        <v>45670</v>
      </c>
      <c r="AE16" s="33" t="s">
        <v>161</v>
      </c>
    </row>
    <row r="17" spans="1:31" ht="65.099999999999994" customHeight="1" x14ac:dyDescent="0.25">
      <c r="A17" s="30" t="s">
        <v>31</v>
      </c>
      <c r="B17" s="30" t="s">
        <v>176</v>
      </c>
      <c r="C17" s="30" t="s">
        <v>154</v>
      </c>
      <c r="D17" s="33" t="s">
        <v>169</v>
      </c>
      <c r="E17" s="30" t="s">
        <v>177</v>
      </c>
      <c r="F17" s="30" t="s">
        <v>162</v>
      </c>
      <c r="G17" s="36" t="s">
        <v>203</v>
      </c>
      <c r="H17" s="32" t="s">
        <v>212</v>
      </c>
      <c r="I17" s="17" t="s">
        <v>178</v>
      </c>
      <c r="J17" s="37">
        <v>44936</v>
      </c>
      <c r="K17" s="30" t="s">
        <v>145</v>
      </c>
      <c r="L17" s="30" t="s">
        <v>138</v>
      </c>
      <c r="M17" s="30" t="s">
        <v>138</v>
      </c>
      <c r="N17" s="30" t="s">
        <v>138</v>
      </c>
      <c r="O17" s="30">
        <v>1</v>
      </c>
      <c r="P17" s="30" t="s">
        <v>213</v>
      </c>
      <c r="Q17" s="33" t="s">
        <v>179</v>
      </c>
      <c r="R17" s="33" t="s">
        <v>200</v>
      </c>
      <c r="S17" s="33" t="s">
        <v>180</v>
      </c>
      <c r="T17" s="30" t="s">
        <v>139</v>
      </c>
      <c r="U17" s="30" t="s">
        <v>138</v>
      </c>
      <c r="V17" s="30">
        <v>1</v>
      </c>
      <c r="W17" s="33">
        <v>2</v>
      </c>
      <c r="X17" s="30">
        <f t="shared" si="0"/>
        <v>8</v>
      </c>
      <c r="Y17" s="29" t="s">
        <v>137</v>
      </c>
      <c r="Z17" s="28" t="s">
        <v>219</v>
      </c>
      <c r="AA17" s="28" t="s">
        <v>218</v>
      </c>
      <c r="AB17" s="30" t="s">
        <v>146</v>
      </c>
      <c r="AC17" s="34">
        <v>45657</v>
      </c>
      <c r="AD17" s="34">
        <v>45670</v>
      </c>
      <c r="AE17" s="33" t="s">
        <v>161</v>
      </c>
    </row>
    <row r="18" spans="1:31" ht="65.099999999999994" customHeight="1" x14ac:dyDescent="0.25">
      <c r="A18" s="30" t="s">
        <v>31</v>
      </c>
      <c r="B18" s="30" t="s">
        <v>181</v>
      </c>
      <c r="C18" s="30" t="s">
        <v>154</v>
      </c>
      <c r="D18" s="33" t="s">
        <v>173</v>
      </c>
      <c r="E18" s="30" t="s">
        <v>182</v>
      </c>
      <c r="F18" s="30" t="s">
        <v>162</v>
      </c>
      <c r="G18" s="36" t="s">
        <v>203</v>
      </c>
      <c r="H18" s="32" t="s">
        <v>212</v>
      </c>
      <c r="I18" s="17" t="s">
        <v>183</v>
      </c>
      <c r="J18" s="37">
        <v>44936</v>
      </c>
      <c r="K18" s="30" t="s">
        <v>145</v>
      </c>
      <c r="L18" s="30" t="s">
        <v>138</v>
      </c>
      <c r="M18" s="30" t="s">
        <v>138</v>
      </c>
      <c r="N18" s="30" t="s">
        <v>138</v>
      </c>
      <c r="O18" s="30">
        <v>1</v>
      </c>
      <c r="P18" s="30" t="s">
        <v>213</v>
      </c>
      <c r="Q18" s="33" t="s">
        <v>179</v>
      </c>
      <c r="R18" s="33" t="s">
        <v>200</v>
      </c>
      <c r="S18" s="33" t="s">
        <v>180</v>
      </c>
      <c r="T18" s="30" t="s">
        <v>139</v>
      </c>
      <c r="U18" s="30" t="s">
        <v>138</v>
      </c>
      <c r="V18" s="30">
        <v>1</v>
      </c>
      <c r="W18" s="33">
        <v>7</v>
      </c>
      <c r="X18" s="30">
        <f t="shared" si="0"/>
        <v>28</v>
      </c>
      <c r="Y18" s="29" t="s">
        <v>137</v>
      </c>
      <c r="Z18" s="28" t="s">
        <v>219</v>
      </c>
      <c r="AA18" s="28" t="s">
        <v>218</v>
      </c>
      <c r="AB18" s="30" t="s">
        <v>146</v>
      </c>
      <c r="AC18" s="34">
        <v>45657</v>
      </c>
      <c r="AD18" s="34">
        <v>45670</v>
      </c>
      <c r="AE18" s="33" t="s">
        <v>161</v>
      </c>
    </row>
    <row r="19" spans="1:31" ht="65.099999999999994" customHeight="1" x14ac:dyDescent="0.25">
      <c r="A19" s="30" t="s">
        <v>31</v>
      </c>
      <c r="B19" s="30" t="s">
        <v>184</v>
      </c>
      <c r="C19" s="30" t="s">
        <v>154</v>
      </c>
      <c r="D19" s="33" t="s">
        <v>199</v>
      </c>
      <c r="E19" s="30" t="s">
        <v>185</v>
      </c>
      <c r="F19" s="30" t="s">
        <v>156</v>
      </c>
      <c r="G19" s="36" t="s">
        <v>202</v>
      </c>
      <c r="H19" s="30" t="s">
        <v>157</v>
      </c>
      <c r="I19" s="17" t="s">
        <v>186</v>
      </c>
      <c r="J19" s="37">
        <v>44936</v>
      </c>
      <c r="K19" s="30" t="s">
        <v>145</v>
      </c>
      <c r="L19" s="30" t="s">
        <v>138</v>
      </c>
      <c r="M19" s="30" t="s">
        <v>138</v>
      </c>
      <c r="N19" s="30" t="s">
        <v>138</v>
      </c>
      <c r="O19" s="30">
        <v>1</v>
      </c>
      <c r="P19" s="30" t="s">
        <v>138</v>
      </c>
      <c r="Q19" s="30" t="s">
        <v>159</v>
      </c>
      <c r="R19" s="30" t="s">
        <v>138</v>
      </c>
      <c r="S19" s="33" t="s">
        <v>180</v>
      </c>
      <c r="T19" s="30" t="s">
        <v>139</v>
      </c>
      <c r="U19" s="30" t="s">
        <v>138</v>
      </c>
      <c r="V19" s="30">
        <v>1</v>
      </c>
      <c r="W19" s="33">
        <v>0</v>
      </c>
      <c r="X19" s="30">
        <f>W19*500</f>
        <v>0</v>
      </c>
      <c r="Y19" s="29" t="s">
        <v>137</v>
      </c>
      <c r="Z19" s="28" t="s">
        <v>219</v>
      </c>
      <c r="AA19" s="28" t="s">
        <v>218</v>
      </c>
      <c r="AB19" s="30" t="s">
        <v>146</v>
      </c>
      <c r="AC19" s="34">
        <v>45657</v>
      </c>
      <c r="AD19" s="34">
        <v>45670</v>
      </c>
      <c r="AE19" s="33" t="s">
        <v>161</v>
      </c>
    </row>
    <row r="20" spans="1:31" ht="65.099999999999994" customHeight="1" x14ac:dyDescent="0.25">
      <c r="A20" s="30" t="s">
        <v>31</v>
      </c>
      <c r="B20" s="30" t="s">
        <v>184</v>
      </c>
      <c r="C20" s="30" t="s">
        <v>154</v>
      </c>
      <c r="D20" s="33" t="s">
        <v>199</v>
      </c>
      <c r="E20" s="30" t="s">
        <v>185</v>
      </c>
      <c r="F20" s="30" t="s">
        <v>162</v>
      </c>
      <c r="G20" s="36" t="s">
        <v>203</v>
      </c>
      <c r="H20" s="30" t="s">
        <v>157</v>
      </c>
      <c r="I20" s="17" t="s">
        <v>186</v>
      </c>
      <c r="J20" s="37">
        <v>44936</v>
      </c>
      <c r="K20" s="30" t="s">
        <v>145</v>
      </c>
      <c r="L20" s="30" t="s">
        <v>138</v>
      </c>
      <c r="M20" s="30" t="s">
        <v>138</v>
      </c>
      <c r="N20" s="30" t="s">
        <v>138</v>
      </c>
      <c r="O20" s="30">
        <v>1</v>
      </c>
      <c r="P20" s="30" t="s">
        <v>138</v>
      </c>
      <c r="Q20" s="30" t="s">
        <v>159</v>
      </c>
      <c r="R20" s="30" t="s">
        <v>138</v>
      </c>
      <c r="S20" s="33" t="s">
        <v>180</v>
      </c>
      <c r="T20" s="30" t="s">
        <v>139</v>
      </c>
      <c r="U20" s="30" t="s">
        <v>138</v>
      </c>
      <c r="V20" s="30">
        <v>1</v>
      </c>
      <c r="W20" s="33">
        <f>W19</f>
        <v>0</v>
      </c>
      <c r="X20" s="30">
        <f>W20*500</f>
        <v>0</v>
      </c>
      <c r="Y20" s="29" t="s">
        <v>137</v>
      </c>
      <c r="Z20" s="28" t="s">
        <v>219</v>
      </c>
      <c r="AA20" s="28" t="s">
        <v>218</v>
      </c>
      <c r="AB20" s="30" t="s">
        <v>146</v>
      </c>
      <c r="AC20" s="34">
        <v>45657</v>
      </c>
      <c r="AD20" s="34">
        <v>45670</v>
      </c>
      <c r="AE20" s="33" t="s">
        <v>161</v>
      </c>
    </row>
    <row r="21" spans="1:31" ht="65.099999999999994" customHeight="1" x14ac:dyDescent="0.25">
      <c r="A21" s="30" t="s">
        <v>31</v>
      </c>
      <c r="B21" s="30" t="s">
        <v>187</v>
      </c>
      <c r="C21" s="30" t="s">
        <v>154</v>
      </c>
      <c r="D21" s="33" t="s">
        <v>199</v>
      </c>
      <c r="E21" s="30" t="s">
        <v>188</v>
      </c>
      <c r="F21" s="30" t="s">
        <v>156</v>
      </c>
      <c r="G21" s="36" t="s">
        <v>202</v>
      </c>
      <c r="H21" s="30" t="s">
        <v>157</v>
      </c>
      <c r="I21" s="17" t="s">
        <v>189</v>
      </c>
      <c r="J21" s="37">
        <v>44936</v>
      </c>
      <c r="K21" s="30" t="s">
        <v>145</v>
      </c>
      <c r="L21" s="30" t="s">
        <v>138</v>
      </c>
      <c r="M21" s="30" t="s">
        <v>138</v>
      </c>
      <c r="N21" s="30" t="s">
        <v>138</v>
      </c>
      <c r="O21" s="30">
        <v>1</v>
      </c>
      <c r="P21" s="30" t="s">
        <v>138</v>
      </c>
      <c r="Q21" s="30" t="s">
        <v>159</v>
      </c>
      <c r="R21" s="30" t="s">
        <v>138</v>
      </c>
      <c r="S21" s="33" t="s">
        <v>180</v>
      </c>
      <c r="T21" s="30" t="s">
        <v>139</v>
      </c>
      <c r="U21" s="30" t="s">
        <v>138</v>
      </c>
      <c r="V21" s="30">
        <v>1</v>
      </c>
      <c r="W21" s="33">
        <v>19</v>
      </c>
      <c r="X21" s="30">
        <f>W21*500</f>
        <v>9500</v>
      </c>
      <c r="Y21" s="29" t="s">
        <v>137</v>
      </c>
      <c r="Z21" s="28" t="s">
        <v>219</v>
      </c>
      <c r="AA21" s="28" t="s">
        <v>218</v>
      </c>
      <c r="AB21" s="30" t="s">
        <v>146</v>
      </c>
      <c r="AC21" s="34">
        <v>45657</v>
      </c>
      <c r="AD21" s="34">
        <v>45670</v>
      </c>
      <c r="AE21" s="33" t="s">
        <v>161</v>
      </c>
    </row>
    <row r="22" spans="1:31" ht="65.099999999999994" customHeight="1" x14ac:dyDescent="0.25">
      <c r="A22" s="30" t="s">
        <v>31</v>
      </c>
      <c r="B22" s="30" t="s">
        <v>187</v>
      </c>
      <c r="C22" s="30" t="s">
        <v>154</v>
      </c>
      <c r="D22" s="33" t="s">
        <v>199</v>
      </c>
      <c r="E22" s="30" t="s">
        <v>188</v>
      </c>
      <c r="F22" s="30" t="s">
        <v>162</v>
      </c>
      <c r="G22" s="36" t="s">
        <v>203</v>
      </c>
      <c r="H22" s="30" t="s">
        <v>157</v>
      </c>
      <c r="I22" s="17" t="s">
        <v>189</v>
      </c>
      <c r="J22" s="37">
        <v>44936</v>
      </c>
      <c r="K22" s="30" t="s">
        <v>145</v>
      </c>
      <c r="L22" s="30" t="s">
        <v>138</v>
      </c>
      <c r="M22" s="30" t="s">
        <v>138</v>
      </c>
      <c r="N22" s="30" t="s">
        <v>138</v>
      </c>
      <c r="O22" s="30">
        <v>1</v>
      </c>
      <c r="P22" s="30" t="s">
        <v>138</v>
      </c>
      <c r="Q22" s="30" t="s">
        <v>159</v>
      </c>
      <c r="R22" s="30" t="s">
        <v>138</v>
      </c>
      <c r="S22" s="33" t="s">
        <v>180</v>
      </c>
      <c r="T22" s="30" t="s">
        <v>139</v>
      </c>
      <c r="U22" s="30" t="s">
        <v>138</v>
      </c>
      <c r="V22" s="30">
        <v>1</v>
      </c>
      <c r="W22" s="33">
        <f>W21</f>
        <v>19</v>
      </c>
      <c r="X22" s="30">
        <f>W22*500</f>
        <v>9500</v>
      </c>
      <c r="Y22" s="29" t="s">
        <v>137</v>
      </c>
      <c r="Z22" s="28" t="s">
        <v>219</v>
      </c>
      <c r="AA22" s="28" t="s">
        <v>218</v>
      </c>
      <c r="AB22" s="30" t="s">
        <v>146</v>
      </c>
      <c r="AC22" s="34">
        <v>45657</v>
      </c>
      <c r="AD22" s="34">
        <v>45670</v>
      </c>
      <c r="AE22" s="33" t="s">
        <v>161</v>
      </c>
    </row>
    <row r="23" spans="1:31" ht="65.099999999999994" customHeight="1" x14ac:dyDescent="0.25">
      <c r="A23" s="30" t="s">
        <v>31</v>
      </c>
      <c r="B23" s="30" t="s">
        <v>190</v>
      </c>
      <c r="C23" s="30" t="s">
        <v>154</v>
      </c>
      <c r="D23" s="33" t="s">
        <v>199</v>
      </c>
      <c r="E23" s="30" t="s">
        <v>191</v>
      </c>
      <c r="F23" s="30" t="s">
        <v>156</v>
      </c>
      <c r="G23" s="36" t="s">
        <v>214</v>
      </c>
      <c r="H23" s="30" t="s">
        <v>157</v>
      </c>
      <c r="I23" s="17" t="s">
        <v>192</v>
      </c>
      <c r="J23" s="37">
        <v>44936</v>
      </c>
      <c r="K23" s="30" t="s">
        <v>145</v>
      </c>
      <c r="L23" s="30" t="s">
        <v>138</v>
      </c>
      <c r="M23" s="30" t="s">
        <v>138</v>
      </c>
      <c r="N23" s="30" t="s">
        <v>138</v>
      </c>
      <c r="O23" s="30">
        <v>1</v>
      </c>
      <c r="P23" s="30" t="s">
        <v>138</v>
      </c>
      <c r="Q23" s="30" t="s">
        <v>159</v>
      </c>
      <c r="R23" s="30" t="s">
        <v>138</v>
      </c>
      <c r="S23" s="33" t="s">
        <v>180</v>
      </c>
      <c r="T23" s="30" t="s">
        <v>139</v>
      </c>
      <c r="U23" s="30" t="s">
        <v>138</v>
      </c>
      <c r="V23" s="30">
        <v>1</v>
      </c>
      <c r="W23" s="33">
        <v>64</v>
      </c>
      <c r="X23" s="30">
        <f t="shared" si="0"/>
        <v>256</v>
      </c>
      <c r="Y23" s="29" t="s">
        <v>137</v>
      </c>
      <c r="Z23" s="28" t="s">
        <v>219</v>
      </c>
      <c r="AA23" s="28" t="s">
        <v>218</v>
      </c>
      <c r="AB23" s="30" t="s">
        <v>146</v>
      </c>
      <c r="AC23" s="34">
        <v>45657</v>
      </c>
      <c r="AD23" s="34">
        <v>45670</v>
      </c>
      <c r="AE23" s="33" t="s">
        <v>161</v>
      </c>
    </row>
    <row r="24" spans="1:31" ht="65.099999999999994" customHeight="1" x14ac:dyDescent="0.25">
      <c r="A24" s="30" t="s">
        <v>31</v>
      </c>
      <c r="B24" s="30" t="s">
        <v>190</v>
      </c>
      <c r="C24" s="30" t="s">
        <v>154</v>
      </c>
      <c r="D24" s="33" t="s">
        <v>199</v>
      </c>
      <c r="E24" s="30" t="s">
        <v>191</v>
      </c>
      <c r="F24" s="30" t="s">
        <v>162</v>
      </c>
      <c r="G24" s="36" t="s">
        <v>203</v>
      </c>
      <c r="H24" s="30" t="s">
        <v>157</v>
      </c>
      <c r="I24" s="17" t="s">
        <v>192</v>
      </c>
      <c r="J24" s="37">
        <v>44936</v>
      </c>
      <c r="K24" s="30" t="s">
        <v>145</v>
      </c>
      <c r="L24" s="30" t="s">
        <v>138</v>
      </c>
      <c r="M24" s="30" t="s">
        <v>138</v>
      </c>
      <c r="N24" s="30" t="s">
        <v>138</v>
      </c>
      <c r="O24" s="30">
        <v>1</v>
      </c>
      <c r="P24" s="30" t="s">
        <v>138</v>
      </c>
      <c r="Q24" s="30" t="s">
        <v>159</v>
      </c>
      <c r="R24" s="30" t="s">
        <v>138</v>
      </c>
      <c r="S24" s="33" t="s">
        <v>180</v>
      </c>
      <c r="T24" s="30" t="s">
        <v>139</v>
      </c>
      <c r="U24" s="30" t="s">
        <v>138</v>
      </c>
      <c r="V24" s="30">
        <v>1</v>
      </c>
      <c r="W24" s="33">
        <f>W23</f>
        <v>64</v>
      </c>
      <c r="X24" s="30">
        <f t="shared" si="0"/>
        <v>256</v>
      </c>
      <c r="Y24" s="29" t="s">
        <v>137</v>
      </c>
      <c r="Z24" s="28" t="s">
        <v>219</v>
      </c>
      <c r="AA24" s="28" t="s">
        <v>218</v>
      </c>
      <c r="AB24" s="30" t="s">
        <v>146</v>
      </c>
      <c r="AC24" s="34">
        <v>45657</v>
      </c>
      <c r="AD24" s="34">
        <v>45670</v>
      </c>
      <c r="AE24" s="33" t="s">
        <v>161</v>
      </c>
    </row>
    <row r="25" spans="1:31" ht="65.099999999999994" customHeight="1" x14ac:dyDescent="0.25">
      <c r="A25" s="30" t="s">
        <v>31</v>
      </c>
      <c r="B25" s="30" t="s">
        <v>193</v>
      </c>
      <c r="C25" s="30" t="s">
        <v>154</v>
      </c>
      <c r="D25" s="33" t="s">
        <v>199</v>
      </c>
      <c r="E25" s="30" t="s">
        <v>194</v>
      </c>
      <c r="F25" s="30" t="s">
        <v>156</v>
      </c>
      <c r="G25" s="36" t="s">
        <v>214</v>
      </c>
      <c r="H25" s="30" t="s">
        <v>157</v>
      </c>
      <c r="I25" s="17" t="s">
        <v>195</v>
      </c>
      <c r="J25" s="37">
        <v>44936</v>
      </c>
      <c r="K25" s="30" t="s">
        <v>145</v>
      </c>
      <c r="L25" s="30" t="s">
        <v>138</v>
      </c>
      <c r="M25" s="30" t="s">
        <v>138</v>
      </c>
      <c r="N25" s="30" t="s">
        <v>138</v>
      </c>
      <c r="O25" s="30">
        <v>1</v>
      </c>
      <c r="P25" s="30" t="s">
        <v>138</v>
      </c>
      <c r="Q25" s="30" t="s">
        <v>159</v>
      </c>
      <c r="R25" s="30" t="s">
        <v>138</v>
      </c>
      <c r="S25" s="33" t="s">
        <v>180</v>
      </c>
      <c r="T25" s="30" t="s">
        <v>139</v>
      </c>
      <c r="U25" s="30" t="s">
        <v>138</v>
      </c>
      <c r="V25" s="30">
        <v>1</v>
      </c>
      <c r="W25" s="33">
        <v>4</v>
      </c>
      <c r="X25" s="30">
        <f>W25*500</f>
        <v>2000</v>
      </c>
      <c r="Y25" s="29" t="s">
        <v>137</v>
      </c>
      <c r="Z25" s="28" t="s">
        <v>219</v>
      </c>
      <c r="AA25" s="28" t="s">
        <v>218</v>
      </c>
      <c r="AB25" s="30" t="s">
        <v>146</v>
      </c>
      <c r="AC25" s="34">
        <v>45657</v>
      </c>
      <c r="AD25" s="34">
        <v>45670</v>
      </c>
      <c r="AE25" s="33" t="s">
        <v>161</v>
      </c>
    </row>
    <row r="26" spans="1:31" ht="65.099999999999994" customHeight="1" x14ac:dyDescent="0.25">
      <c r="A26" s="30" t="s">
        <v>31</v>
      </c>
      <c r="B26" s="30" t="s">
        <v>193</v>
      </c>
      <c r="C26" s="30" t="s">
        <v>154</v>
      </c>
      <c r="D26" s="33" t="s">
        <v>199</v>
      </c>
      <c r="E26" s="30" t="s">
        <v>194</v>
      </c>
      <c r="F26" s="30" t="s">
        <v>162</v>
      </c>
      <c r="G26" s="36" t="s">
        <v>203</v>
      </c>
      <c r="H26" s="30" t="s">
        <v>157</v>
      </c>
      <c r="I26" s="17" t="s">
        <v>195</v>
      </c>
      <c r="J26" s="37">
        <v>44936</v>
      </c>
      <c r="K26" s="30" t="s">
        <v>145</v>
      </c>
      <c r="L26" s="30" t="s">
        <v>138</v>
      </c>
      <c r="M26" s="30" t="s">
        <v>138</v>
      </c>
      <c r="N26" s="30" t="s">
        <v>138</v>
      </c>
      <c r="O26" s="30">
        <v>1</v>
      </c>
      <c r="P26" s="30" t="s">
        <v>138</v>
      </c>
      <c r="Q26" s="30" t="s">
        <v>159</v>
      </c>
      <c r="R26" s="30" t="s">
        <v>138</v>
      </c>
      <c r="S26" s="33" t="s">
        <v>180</v>
      </c>
      <c r="T26" s="30" t="s">
        <v>139</v>
      </c>
      <c r="U26" s="30" t="s">
        <v>138</v>
      </c>
      <c r="V26" s="30">
        <v>1</v>
      </c>
      <c r="W26" s="33">
        <f>W25</f>
        <v>4</v>
      </c>
      <c r="X26" s="30">
        <f>W26*500</f>
        <v>2000</v>
      </c>
      <c r="Y26" s="29" t="s">
        <v>137</v>
      </c>
      <c r="Z26" s="28" t="s">
        <v>219</v>
      </c>
      <c r="AA26" s="28" t="s">
        <v>218</v>
      </c>
      <c r="AB26" s="30" t="s">
        <v>146</v>
      </c>
      <c r="AC26" s="34">
        <v>45657</v>
      </c>
      <c r="AD26" s="34">
        <v>45670</v>
      </c>
      <c r="AE26" s="33" t="s">
        <v>161</v>
      </c>
    </row>
    <row r="27" spans="1:31" ht="65.099999999999994" customHeight="1" x14ac:dyDescent="0.25">
      <c r="A27" s="30" t="s">
        <v>31</v>
      </c>
      <c r="B27" s="30" t="s">
        <v>196</v>
      </c>
      <c r="C27" s="30" t="s">
        <v>154</v>
      </c>
      <c r="D27" s="33" t="s">
        <v>199</v>
      </c>
      <c r="E27" s="30" t="s">
        <v>197</v>
      </c>
      <c r="F27" s="30" t="s">
        <v>156</v>
      </c>
      <c r="G27" s="36" t="s">
        <v>202</v>
      </c>
      <c r="H27" s="30" t="s">
        <v>157</v>
      </c>
      <c r="I27" s="17" t="s">
        <v>189</v>
      </c>
      <c r="J27" s="37">
        <v>44936</v>
      </c>
      <c r="K27" s="30" t="s">
        <v>145</v>
      </c>
      <c r="L27" s="30" t="s">
        <v>138</v>
      </c>
      <c r="M27" s="30" t="s">
        <v>138</v>
      </c>
      <c r="N27" s="30" t="s">
        <v>138</v>
      </c>
      <c r="O27" s="30">
        <v>1</v>
      </c>
      <c r="P27" s="30" t="s">
        <v>138</v>
      </c>
      <c r="Q27" s="30" t="s">
        <v>159</v>
      </c>
      <c r="R27" s="30" t="s">
        <v>138</v>
      </c>
      <c r="S27" s="33" t="s">
        <v>180</v>
      </c>
      <c r="T27" s="30" t="s">
        <v>139</v>
      </c>
      <c r="U27" s="30" t="s">
        <v>138</v>
      </c>
      <c r="V27" s="30">
        <v>1</v>
      </c>
      <c r="W27" s="33">
        <v>24</v>
      </c>
      <c r="X27" s="30">
        <f>W27*500</f>
        <v>12000</v>
      </c>
      <c r="Y27" s="29" t="s">
        <v>137</v>
      </c>
      <c r="Z27" s="28" t="s">
        <v>219</v>
      </c>
      <c r="AA27" s="28" t="s">
        <v>218</v>
      </c>
      <c r="AB27" s="30" t="s">
        <v>146</v>
      </c>
      <c r="AC27" s="34">
        <v>45657</v>
      </c>
      <c r="AD27" s="34">
        <v>45670</v>
      </c>
      <c r="AE27" s="33" t="s">
        <v>161</v>
      </c>
    </row>
    <row r="28" spans="1:31" ht="65.099999999999994" customHeight="1" x14ac:dyDescent="0.25">
      <c r="A28" s="30" t="s">
        <v>31</v>
      </c>
      <c r="B28" s="30" t="s">
        <v>196</v>
      </c>
      <c r="C28" s="30" t="s">
        <v>154</v>
      </c>
      <c r="D28" s="33" t="s">
        <v>199</v>
      </c>
      <c r="E28" s="30" t="s">
        <v>197</v>
      </c>
      <c r="F28" s="30" t="s">
        <v>162</v>
      </c>
      <c r="G28" s="36" t="s">
        <v>203</v>
      </c>
      <c r="H28" s="30" t="s">
        <v>157</v>
      </c>
      <c r="I28" s="17" t="s">
        <v>189</v>
      </c>
      <c r="J28" s="37">
        <v>44936</v>
      </c>
      <c r="K28" s="30" t="s">
        <v>145</v>
      </c>
      <c r="L28" s="30" t="s">
        <v>138</v>
      </c>
      <c r="M28" s="30" t="s">
        <v>138</v>
      </c>
      <c r="N28" s="30" t="s">
        <v>138</v>
      </c>
      <c r="O28" s="30">
        <v>1</v>
      </c>
      <c r="P28" s="30" t="s">
        <v>138</v>
      </c>
      <c r="Q28" s="30" t="s">
        <v>159</v>
      </c>
      <c r="R28" s="30" t="s">
        <v>138</v>
      </c>
      <c r="S28" s="33" t="s">
        <v>180</v>
      </c>
      <c r="T28" s="30" t="s">
        <v>139</v>
      </c>
      <c r="U28" s="30" t="s">
        <v>138</v>
      </c>
      <c r="V28" s="30">
        <v>1</v>
      </c>
      <c r="W28" s="33">
        <f>W27</f>
        <v>24</v>
      </c>
      <c r="X28" s="30">
        <f>W28*500</f>
        <v>12000</v>
      </c>
      <c r="Y28" s="29" t="s">
        <v>137</v>
      </c>
      <c r="Z28" s="28" t="s">
        <v>219</v>
      </c>
      <c r="AA28" s="28" t="s">
        <v>218</v>
      </c>
      <c r="AB28" s="30" t="s">
        <v>146</v>
      </c>
      <c r="AC28" s="34">
        <v>45657</v>
      </c>
      <c r="AD28" s="34">
        <v>45670</v>
      </c>
      <c r="AE28" s="33" t="s">
        <v>161</v>
      </c>
    </row>
    <row r="29" spans="1:31" ht="65.099999999999994" customHeight="1" x14ac:dyDescent="0.25">
      <c r="A29" s="30" t="s">
        <v>31</v>
      </c>
      <c r="B29" s="30" t="s">
        <v>215</v>
      </c>
      <c r="C29" s="30" t="s">
        <v>154</v>
      </c>
      <c r="D29" s="33" t="s">
        <v>199</v>
      </c>
      <c r="E29" s="30" t="s">
        <v>198</v>
      </c>
      <c r="F29" s="30" t="s">
        <v>156</v>
      </c>
      <c r="G29" s="36" t="s">
        <v>216</v>
      </c>
      <c r="H29" s="30" t="s">
        <v>157</v>
      </c>
      <c r="I29" s="30" t="s">
        <v>138</v>
      </c>
      <c r="J29" s="37" t="s">
        <v>138</v>
      </c>
      <c r="K29" s="30" t="s">
        <v>145</v>
      </c>
      <c r="L29" s="30" t="s">
        <v>138</v>
      </c>
      <c r="M29" s="30" t="s">
        <v>138</v>
      </c>
      <c r="N29" s="30" t="s">
        <v>138</v>
      </c>
      <c r="O29" s="30">
        <v>1</v>
      </c>
      <c r="P29" s="30" t="s">
        <v>138</v>
      </c>
      <c r="Q29" s="30" t="s">
        <v>159</v>
      </c>
      <c r="R29" s="30" t="s">
        <v>138</v>
      </c>
      <c r="S29" s="33" t="s">
        <v>138</v>
      </c>
      <c r="T29" s="30" t="s">
        <v>139</v>
      </c>
      <c r="U29" s="30" t="s">
        <v>138</v>
      </c>
      <c r="V29" s="30">
        <v>1</v>
      </c>
      <c r="W29" s="33">
        <v>12</v>
      </c>
      <c r="X29" s="30">
        <f t="shared" si="0"/>
        <v>48</v>
      </c>
      <c r="Y29" s="29" t="s">
        <v>137</v>
      </c>
      <c r="Z29" s="28" t="s">
        <v>219</v>
      </c>
      <c r="AA29" s="28" t="s">
        <v>218</v>
      </c>
      <c r="AB29" s="30" t="s">
        <v>146</v>
      </c>
      <c r="AC29" s="34">
        <v>45657</v>
      </c>
      <c r="AD29" s="34">
        <v>45670</v>
      </c>
      <c r="AE29" s="33" t="s">
        <v>217</v>
      </c>
    </row>
  </sheetData>
  <mergeCells count="7">
    <mergeCell ref="A9:AE9"/>
    <mergeCell ref="A1:AE1"/>
    <mergeCell ref="A2:AE2"/>
    <mergeCell ref="A3:AE3"/>
    <mergeCell ref="C5:E5"/>
    <mergeCell ref="F5:AE6"/>
    <mergeCell ref="C6:E6"/>
  </mergeCells>
  <hyperlinks>
    <hyperlink ref="I11" r:id="rId1" xr:uid="{FD0EC9D3-5833-4802-B932-B54E240997B6}"/>
    <hyperlink ref="I15" r:id="rId2" xr:uid="{2420C809-847A-4140-8DA6-0A50676F8F2C}"/>
    <hyperlink ref="AA11:AA29" r:id="rId3" display="https://www.zapopan.gob.mx/wp-content/uploads/2024/02/Presupuesto_por_Dependecias_2024.pdf" xr:uid="{16F1901B-E2C8-45F1-9F17-07D7B8A100FB}"/>
    <hyperlink ref="Z11" r:id="rId4" xr:uid="{7CCC44C0-2EFF-4E5E-8203-4BCF4537929D}"/>
    <hyperlink ref="AA12" r:id="rId5" xr:uid="{B6DF3B8B-C9C3-40E2-9F0E-B2C39F544F8F}"/>
    <hyperlink ref="AA13" r:id="rId6" xr:uid="{F3A93A82-00CF-4B26-845A-24F5426F7F34}"/>
    <hyperlink ref="AA14" r:id="rId7" xr:uid="{0530833E-C70C-4336-8AF7-8F9DFA448CE6}"/>
    <hyperlink ref="AA15" r:id="rId8" xr:uid="{8C23A164-1833-41C0-8238-1F845CF8CE99}"/>
    <hyperlink ref="AA16" r:id="rId9" xr:uid="{5B50CC29-F11C-4E9A-8B32-60A2FFB279CE}"/>
    <hyperlink ref="AA17" r:id="rId10" xr:uid="{C1B952FB-EDB3-4660-B96B-00941EF57AC5}"/>
    <hyperlink ref="AA18" r:id="rId11" xr:uid="{CD172E40-E42E-4CFE-BC6E-7BBD3B81A69A}"/>
    <hyperlink ref="AA19" r:id="rId12" xr:uid="{48BBBDD6-8828-4FD4-B5FF-B55FFFABB878}"/>
    <hyperlink ref="AA20" r:id="rId13" xr:uid="{443822FA-00A9-401F-9E72-B6AFFD497327}"/>
    <hyperlink ref="AA21" r:id="rId14" xr:uid="{DE710A23-DFD0-4133-8088-5E9212910CF4}"/>
    <hyperlink ref="AA22" r:id="rId15" xr:uid="{F92B3D33-2CA0-4F87-9555-436F05E51375}"/>
    <hyperlink ref="AA23" r:id="rId16" xr:uid="{67D8FFBA-B9A5-41CB-9380-6AC3F975993C}"/>
    <hyperlink ref="AA24" r:id="rId17" xr:uid="{2898D492-062C-4343-A15B-A60E685681AF}"/>
    <hyperlink ref="AA25" r:id="rId18" xr:uid="{9D868469-0AA7-4BB6-B128-44A2C3C9502A}"/>
    <hyperlink ref="AA26" r:id="rId19" xr:uid="{A38E4FBD-A449-4B5A-8AC0-09CDCE89BFC3}"/>
    <hyperlink ref="AA27" r:id="rId20" xr:uid="{70A28F3E-7EF9-4007-8357-788CF1869E8D}"/>
    <hyperlink ref="AA28" r:id="rId21" xr:uid="{1E330934-A08E-458F-A85C-C86E61239F9F}"/>
    <hyperlink ref="AA29" r:id="rId22" xr:uid="{76451B18-4E96-4D04-81C1-D3AEFB53C4ED}"/>
    <hyperlink ref="Z12" r:id="rId23" xr:uid="{40711585-3C2A-4957-8FC4-B11CBB5F786B}"/>
    <hyperlink ref="Z13" r:id="rId24" xr:uid="{97D3E982-3D87-483F-9C51-79F144E5E09A}"/>
    <hyperlink ref="Z14" r:id="rId25" xr:uid="{CF79C19F-D205-487C-B801-1520138D56F5}"/>
    <hyperlink ref="Z15" r:id="rId26" xr:uid="{BC8F63AE-7B94-43F9-8683-127FDAA76170}"/>
    <hyperlink ref="Z16" r:id="rId27" xr:uid="{64A67296-82E5-4F1C-B516-1F6995E68025}"/>
    <hyperlink ref="Z17" r:id="rId28" xr:uid="{83FB41A1-C693-4036-9B27-58D859A9A96C}"/>
    <hyperlink ref="Z18" r:id="rId29" xr:uid="{8D51CD8C-9D9E-40B3-A4D9-DAB8849FCB0C}"/>
    <hyperlink ref="Z19" r:id="rId30" xr:uid="{CF7F1485-21E8-42C9-A7AF-B383E8366B50}"/>
    <hyperlink ref="Z20" r:id="rId31" xr:uid="{22C9E16B-7862-47A0-AD65-3AA931C79E33}"/>
    <hyperlink ref="Z21" r:id="rId32" xr:uid="{F9D8CFE6-FD03-4101-99EF-CC2FFF122371}"/>
    <hyperlink ref="Z22" r:id="rId33" xr:uid="{04A591AF-7E21-407A-A01E-5D05EC320D6B}"/>
    <hyperlink ref="Z23" r:id="rId34" xr:uid="{AF1531C3-F1E4-4A0C-A337-3AD41E416CD8}"/>
    <hyperlink ref="Z24" r:id="rId35" xr:uid="{B39A0223-8642-4DB5-B159-8D704FF97F15}"/>
    <hyperlink ref="Z25" r:id="rId36" xr:uid="{E22EACD8-34D2-4039-93B3-EDFB3ABCF2F5}"/>
    <hyperlink ref="Z26" r:id="rId37" xr:uid="{DF895C49-9CF4-4128-BB7B-1AB99834AD8F}"/>
    <hyperlink ref="Z27" r:id="rId38" xr:uid="{1BC35209-75D6-4960-99BB-ED2C5F379D5E}"/>
    <hyperlink ref="Z28" r:id="rId39" xr:uid="{55ECCA2F-0953-4487-B329-FA2D3439317B}"/>
    <hyperlink ref="Z29" r:id="rId40" xr:uid="{298F4379-993A-4E17-8287-3AC6EAEDE14E}"/>
  </hyperlinks>
  <pageMargins left="0.7" right="0.7" top="0.75" bottom="0.75" header="0.3" footer="0.3"/>
  <pageSetup orientation="portrait" r:id="rId41"/>
  <drawing r:id="rId4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Q8"/>
  <sheetViews>
    <sheetView workbookViewId="0">
      <selection activeCell="A7" sqref="A7"/>
    </sheetView>
  </sheetViews>
  <sheetFormatPr baseColWidth="10" defaultColWidth="9.140625" defaultRowHeight="12.75" x14ac:dyDescent="0.2"/>
  <cols>
    <col min="1" max="1" width="10.7109375" style="9" customWidth="1"/>
    <col min="2" max="2" width="35.7109375" style="9" customWidth="1"/>
    <col min="3" max="4" width="15.7109375" style="9" customWidth="1"/>
    <col min="5" max="5" width="20.7109375" style="9" customWidth="1"/>
    <col min="6" max="7" width="13.7109375" style="9" customWidth="1"/>
    <col min="8" max="8" width="15.7109375" style="9" customWidth="1"/>
    <col min="9" max="10" width="18.7109375" style="9" customWidth="1"/>
    <col min="11" max="11" width="15.7109375" style="9" customWidth="1"/>
    <col min="12" max="12" width="18.7109375" style="9" customWidth="1"/>
    <col min="13" max="13" width="15.7109375" style="9" customWidth="1"/>
    <col min="14" max="14" width="18.7109375" style="9" customWidth="1"/>
    <col min="15" max="15" width="15.7109375" style="9" customWidth="1"/>
    <col min="16" max="16" width="20.7109375" style="9" customWidth="1"/>
    <col min="17" max="17" width="25.7109375" style="9" customWidth="1"/>
    <col min="18" max="16384" width="9.140625" style="9"/>
  </cols>
  <sheetData>
    <row r="1" spans="1:17" ht="21" customHeight="1" x14ac:dyDescent="0.2">
      <c r="A1" s="59"/>
      <c r="B1" s="60"/>
      <c r="C1" s="60"/>
      <c r="D1" s="60"/>
      <c r="E1" s="60"/>
      <c r="F1" s="60"/>
      <c r="G1" s="60"/>
      <c r="H1" s="60"/>
      <c r="I1" s="60"/>
      <c r="J1" s="60"/>
      <c r="K1" s="60"/>
      <c r="L1" s="60"/>
      <c r="M1" s="60"/>
      <c r="N1" s="60"/>
      <c r="O1" s="60"/>
      <c r="P1" s="60"/>
      <c r="Q1" s="61"/>
    </row>
    <row r="2" spans="1:17" ht="22.5" customHeight="1" x14ac:dyDescent="0.2">
      <c r="A2" s="62"/>
      <c r="B2" s="63"/>
      <c r="C2" s="63"/>
      <c r="D2" s="63"/>
      <c r="E2" s="63"/>
      <c r="F2" s="63"/>
      <c r="G2" s="63"/>
      <c r="H2" s="63"/>
      <c r="I2" s="63"/>
      <c r="J2" s="63"/>
      <c r="K2" s="63"/>
      <c r="L2" s="63"/>
      <c r="M2" s="63"/>
      <c r="N2" s="63"/>
      <c r="O2" s="63"/>
      <c r="P2" s="63"/>
      <c r="Q2" s="64"/>
    </row>
    <row r="3" spans="1:17" ht="21.75" customHeight="1" x14ac:dyDescent="0.2">
      <c r="A3" s="62"/>
      <c r="B3" s="63"/>
      <c r="C3" s="63"/>
      <c r="D3" s="63"/>
      <c r="E3" s="63"/>
      <c r="F3" s="63"/>
      <c r="G3" s="63"/>
      <c r="H3" s="63"/>
      <c r="I3" s="63"/>
      <c r="J3" s="63"/>
      <c r="K3" s="63"/>
      <c r="L3" s="63"/>
      <c r="M3" s="63"/>
      <c r="N3" s="63"/>
      <c r="O3" s="63"/>
      <c r="P3" s="63"/>
      <c r="Q3" s="64"/>
    </row>
    <row r="4" spans="1:17" ht="24.75" customHeight="1" x14ac:dyDescent="0.2">
      <c r="A4" s="65"/>
      <c r="B4" s="66"/>
      <c r="C4" s="66"/>
      <c r="D4" s="66"/>
      <c r="E4" s="66"/>
      <c r="F4" s="66"/>
      <c r="G4" s="66"/>
      <c r="H4" s="66"/>
      <c r="I4" s="66"/>
      <c r="J4" s="66"/>
      <c r="K4" s="66"/>
      <c r="L4" s="66"/>
      <c r="M4" s="66"/>
      <c r="N4" s="66"/>
      <c r="O4" s="66"/>
      <c r="P4" s="66"/>
      <c r="Q4" s="67"/>
    </row>
    <row r="5" spans="1:17" ht="30" hidden="1" customHeight="1" x14ac:dyDescent="0.2">
      <c r="A5" s="1"/>
      <c r="B5" s="1" t="s">
        <v>8</v>
      </c>
      <c r="C5" s="1" t="s">
        <v>9</v>
      </c>
      <c r="D5" s="1" t="s">
        <v>8</v>
      </c>
      <c r="E5" s="1" t="s">
        <v>7</v>
      </c>
      <c r="F5" s="1" t="s">
        <v>7</v>
      </c>
      <c r="G5" s="1" t="s">
        <v>9</v>
      </c>
      <c r="H5" s="1" t="s">
        <v>8</v>
      </c>
      <c r="I5" s="1" t="s">
        <v>7</v>
      </c>
      <c r="J5" s="1" t="s">
        <v>8</v>
      </c>
      <c r="K5" s="1" t="s">
        <v>7</v>
      </c>
      <c r="L5" s="1" t="s">
        <v>8</v>
      </c>
      <c r="M5" s="1" t="s">
        <v>7</v>
      </c>
      <c r="N5" s="1" t="s">
        <v>8</v>
      </c>
      <c r="O5" s="1" t="s">
        <v>7</v>
      </c>
      <c r="P5" s="1" t="s">
        <v>8</v>
      </c>
      <c r="Q5" s="1" t="s">
        <v>7</v>
      </c>
    </row>
    <row r="6" spans="1:17" ht="21.75" hidden="1" customHeight="1" x14ac:dyDescent="0.2">
      <c r="A6" s="1"/>
      <c r="B6" s="1" t="s">
        <v>32</v>
      </c>
      <c r="C6" s="1" t="s">
        <v>33</v>
      </c>
      <c r="D6" s="1" t="s">
        <v>34</v>
      </c>
      <c r="E6" s="1" t="s">
        <v>35</v>
      </c>
      <c r="F6" s="1" t="s">
        <v>36</v>
      </c>
      <c r="G6" s="1" t="s">
        <v>37</v>
      </c>
      <c r="H6" s="1" t="s">
        <v>38</v>
      </c>
      <c r="I6" s="1" t="s">
        <v>39</v>
      </c>
      <c r="J6" s="1" t="s">
        <v>40</v>
      </c>
      <c r="K6" s="1" t="s">
        <v>41</v>
      </c>
      <c r="L6" s="1" t="s">
        <v>42</v>
      </c>
      <c r="M6" s="1" t="s">
        <v>43</v>
      </c>
      <c r="N6" s="1" t="s">
        <v>44</v>
      </c>
      <c r="O6" s="1" t="s">
        <v>45</v>
      </c>
      <c r="P6" s="1" t="s">
        <v>46</v>
      </c>
      <c r="Q6" s="1" t="s">
        <v>47</v>
      </c>
    </row>
    <row r="7" spans="1:17" s="10" customFormat="1" ht="54.95" customHeight="1" x14ac:dyDescent="0.2">
      <c r="A7" s="7" t="s">
        <v>48</v>
      </c>
      <c r="B7" s="8" t="s">
        <v>117</v>
      </c>
      <c r="C7" s="8" t="s">
        <v>127</v>
      </c>
      <c r="D7" s="8" t="s">
        <v>118</v>
      </c>
      <c r="E7" s="8" t="s">
        <v>4</v>
      </c>
      <c r="F7" s="8" t="s">
        <v>20</v>
      </c>
      <c r="G7" s="8" t="s">
        <v>128</v>
      </c>
      <c r="H7" s="8" t="s">
        <v>119</v>
      </c>
      <c r="I7" s="8" t="s">
        <v>120</v>
      </c>
      <c r="J7" s="8" t="s">
        <v>24</v>
      </c>
      <c r="K7" s="8" t="s">
        <v>19</v>
      </c>
      <c r="L7" s="8" t="s">
        <v>121</v>
      </c>
      <c r="M7" s="8" t="s">
        <v>122</v>
      </c>
      <c r="N7" s="8" t="s">
        <v>123</v>
      </c>
      <c r="O7" s="8" t="s">
        <v>124</v>
      </c>
      <c r="P7" s="8" t="s">
        <v>125</v>
      </c>
      <c r="Q7" s="8" t="s">
        <v>126</v>
      </c>
    </row>
    <row r="8" spans="1:17" s="11" customFormat="1" ht="39.950000000000003" customHeight="1" x14ac:dyDescent="0.25">
      <c r="A8" s="19">
        <v>1</v>
      </c>
      <c r="B8" s="20" t="s">
        <v>146</v>
      </c>
      <c r="C8" s="21" t="s">
        <v>147</v>
      </c>
      <c r="D8" s="19" t="s">
        <v>148</v>
      </c>
      <c r="E8" s="19">
        <v>6899</v>
      </c>
      <c r="F8" s="19" t="s">
        <v>141</v>
      </c>
      <c r="G8" s="22" t="s">
        <v>129</v>
      </c>
      <c r="H8" s="19" t="s">
        <v>149</v>
      </c>
      <c r="I8" s="19">
        <v>1</v>
      </c>
      <c r="J8" s="19" t="s">
        <v>5</v>
      </c>
      <c r="K8" s="19">
        <v>120</v>
      </c>
      <c r="L8" s="19" t="s">
        <v>5</v>
      </c>
      <c r="M8" s="19">
        <v>14</v>
      </c>
      <c r="N8" s="19" t="s">
        <v>23</v>
      </c>
      <c r="O8" s="19">
        <v>45010</v>
      </c>
      <c r="P8" s="20" t="s">
        <v>130</v>
      </c>
      <c r="Q8" s="19" t="s">
        <v>150</v>
      </c>
    </row>
  </sheetData>
  <mergeCells count="1">
    <mergeCell ref="A1:Q4"/>
  </mergeCells>
  <pageMargins left="0.75" right="0.75" top="1" bottom="1" header="0.5" footer="0.5"/>
  <pageSetup orientation="portrait" horizontalDpi="300" verticalDpi="300"/>
  <headerFooter alignWithMargins="0"/>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
  <dimension ref="A1:Q8"/>
  <sheetViews>
    <sheetView workbookViewId="0">
      <selection activeCell="A7" sqref="A7"/>
    </sheetView>
  </sheetViews>
  <sheetFormatPr baseColWidth="10" defaultColWidth="9.140625" defaultRowHeight="12.75" x14ac:dyDescent="0.2"/>
  <cols>
    <col min="1" max="1" width="10.7109375" style="9" customWidth="1"/>
    <col min="2" max="2" width="25.7109375" style="9" customWidth="1"/>
    <col min="3" max="3" width="26.7109375" style="9" customWidth="1"/>
    <col min="4" max="6" width="15.7109375" style="9" customWidth="1"/>
    <col min="7" max="7" width="13.7109375" style="9" customWidth="1"/>
    <col min="8" max="8" width="15.7109375" style="9" customWidth="1"/>
    <col min="9" max="9" width="20.7109375" style="9" customWidth="1"/>
    <col min="10" max="10" width="15.7109375" style="9" customWidth="1"/>
    <col min="11" max="11" width="20.7109375" style="9" customWidth="1"/>
    <col min="12" max="12" width="15.7109375" style="9" customWidth="1"/>
    <col min="13" max="13" width="20.7109375" style="9" customWidth="1"/>
    <col min="14" max="14" width="15.7109375" style="9" customWidth="1"/>
    <col min="15" max="15" width="20.7109375" style="9" customWidth="1"/>
    <col min="16" max="16" width="15.7109375" style="9" customWidth="1"/>
    <col min="17" max="17" width="20.7109375" style="9" customWidth="1"/>
    <col min="18" max="16384" width="9.140625" style="9"/>
  </cols>
  <sheetData>
    <row r="1" spans="1:17" ht="27.75" customHeight="1" x14ac:dyDescent="0.2">
      <c r="A1" s="68"/>
      <c r="B1" s="69"/>
      <c r="C1" s="69"/>
      <c r="D1" s="69"/>
      <c r="E1" s="69"/>
      <c r="F1" s="69"/>
      <c r="G1" s="69"/>
      <c r="H1" s="69"/>
      <c r="I1" s="69"/>
      <c r="J1" s="69"/>
      <c r="K1" s="69"/>
      <c r="L1" s="69"/>
      <c r="M1" s="69"/>
      <c r="N1" s="69"/>
      <c r="O1" s="69"/>
      <c r="P1" s="69"/>
      <c r="Q1" s="70"/>
    </row>
    <row r="2" spans="1:17" ht="25.5" customHeight="1" x14ac:dyDescent="0.2">
      <c r="A2" s="71"/>
      <c r="B2" s="72"/>
      <c r="C2" s="72"/>
      <c r="D2" s="72"/>
      <c r="E2" s="72"/>
      <c r="F2" s="72"/>
      <c r="G2" s="72"/>
      <c r="H2" s="72"/>
      <c r="I2" s="72"/>
      <c r="J2" s="72"/>
      <c r="K2" s="72"/>
      <c r="L2" s="72"/>
      <c r="M2" s="72"/>
      <c r="N2" s="72"/>
      <c r="O2" s="72"/>
      <c r="P2" s="72"/>
      <c r="Q2" s="73"/>
    </row>
    <row r="3" spans="1:17" ht="24" customHeight="1" x14ac:dyDescent="0.2">
      <c r="A3" s="71"/>
      <c r="B3" s="72"/>
      <c r="C3" s="72"/>
      <c r="D3" s="72"/>
      <c r="E3" s="72"/>
      <c r="F3" s="72"/>
      <c r="G3" s="72"/>
      <c r="H3" s="72"/>
      <c r="I3" s="72"/>
      <c r="J3" s="72"/>
      <c r="K3" s="72"/>
      <c r="L3" s="72"/>
      <c r="M3" s="72"/>
      <c r="N3" s="72"/>
      <c r="O3" s="72"/>
      <c r="P3" s="72"/>
      <c r="Q3" s="73"/>
    </row>
    <row r="4" spans="1:17" ht="25.5" customHeight="1" x14ac:dyDescent="0.2">
      <c r="A4" s="74"/>
      <c r="B4" s="75"/>
      <c r="C4" s="75"/>
      <c r="D4" s="75"/>
      <c r="E4" s="75"/>
      <c r="F4" s="75"/>
      <c r="G4" s="75"/>
      <c r="H4" s="75"/>
      <c r="I4" s="75"/>
      <c r="J4" s="75"/>
      <c r="K4" s="75"/>
      <c r="L4" s="75"/>
      <c r="M4" s="75"/>
      <c r="N4" s="75"/>
      <c r="O4" s="75"/>
      <c r="P4" s="75"/>
      <c r="Q4" s="76"/>
    </row>
    <row r="5" spans="1:17" ht="33" hidden="1" customHeight="1" x14ac:dyDescent="0.2">
      <c r="A5" s="1"/>
      <c r="B5" s="1" t="s">
        <v>7</v>
      </c>
      <c r="C5" s="1" t="s">
        <v>8</v>
      </c>
      <c r="D5" s="1" t="s">
        <v>9</v>
      </c>
      <c r="E5" s="1" t="s">
        <v>8</v>
      </c>
      <c r="F5" s="1" t="s">
        <v>7</v>
      </c>
      <c r="G5" s="1" t="s">
        <v>7</v>
      </c>
      <c r="H5" s="1" t="s">
        <v>9</v>
      </c>
      <c r="I5" s="1" t="s">
        <v>8</v>
      </c>
      <c r="J5" s="1" t="s">
        <v>7</v>
      </c>
      <c r="K5" s="1" t="s">
        <v>8</v>
      </c>
      <c r="L5" s="1" t="s">
        <v>7</v>
      </c>
      <c r="M5" s="1" t="s">
        <v>8</v>
      </c>
      <c r="N5" s="1" t="s">
        <v>7</v>
      </c>
      <c r="O5" s="1" t="s">
        <v>9</v>
      </c>
      <c r="P5" s="1" t="s">
        <v>7</v>
      </c>
      <c r="Q5" s="1"/>
    </row>
    <row r="6" spans="1:17" ht="27" hidden="1" customHeight="1" x14ac:dyDescent="0.2">
      <c r="A6" s="1"/>
      <c r="B6" s="1" t="s">
        <v>50</v>
      </c>
      <c r="C6" s="1" t="s">
        <v>51</v>
      </c>
      <c r="D6" s="1" t="s">
        <v>52</v>
      </c>
      <c r="E6" s="1" t="s">
        <v>53</v>
      </c>
      <c r="F6" s="1" t="s">
        <v>54</v>
      </c>
      <c r="G6" s="1" t="s">
        <v>55</v>
      </c>
      <c r="H6" s="1" t="s">
        <v>56</v>
      </c>
      <c r="I6" s="1" t="s">
        <v>57</v>
      </c>
      <c r="J6" s="1" t="s">
        <v>58</v>
      </c>
      <c r="K6" s="1" t="s">
        <v>59</v>
      </c>
      <c r="L6" s="1" t="s">
        <v>60</v>
      </c>
      <c r="M6" s="1" t="s">
        <v>61</v>
      </c>
      <c r="N6" s="1" t="s">
        <v>62</v>
      </c>
      <c r="O6" s="1" t="s">
        <v>63</v>
      </c>
      <c r="P6" s="1" t="s">
        <v>64</v>
      </c>
      <c r="Q6" s="1"/>
    </row>
    <row r="7" spans="1:17" s="10" customFormat="1" ht="45" customHeight="1" x14ac:dyDescent="0.2">
      <c r="A7" s="5" t="s">
        <v>48</v>
      </c>
      <c r="B7" s="6" t="s">
        <v>65</v>
      </c>
      <c r="C7" s="6" t="s">
        <v>134</v>
      </c>
      <c r="D7" s="6" t="s">
        <v>49</v>
      </c>
      <c r="E7" s="6" t="s">
        <v>17</v>
      </c>
      <c r="F7" s="6" t="s">
        <v>4</v>
      </c>
      <c r="G7" s="6" t="s">
        <v>20</v>
      </c>
      <c r="H7" s="6" t="s">
        <v>66</v>
      </c>
      <c r="I7" s="6" t="s">
        <v>67</v>
      </c>
      <c r="J7" s="6" t="s">
        <v>18</v>
      </c>
      <c r="K7" s="6" t="s">
        <v>24</v>
      </c>
      <c r="L7" s="6" t="s">
        <v>19</v>
      </c>
      <c r="M7" s="6" t="s">
        <v>68</v>
      </c>
      <c r="N7" s="6" t="s">
        <v>25</v>
      </c>
      <c r="O7" s="6" t="s">
        <v>69</v>
      </c>
      <c r="P7" s="5" t="s">
        <v>70</v>
      </c>
      <c r="Q7" s="6" t="s">
        <v>125</v>
      </c>
    </row>
    <row r="8" spans="1:17" s="15" customFormat="1" ht="39.950000000000003" customHeight="1" x14ac:dyDescent="0.2">
      <c r="A8" s="18">
        <v>1</v>
      </c>
      <c r="B8" s="23" t="s">
        <v>152</v>
      </c>
      <c r="C8" s="24" t="s">
        <v>151</v>
      </c>
      <c r="D8" s="23" t="s">
        <v>147</v>
      </c>
      <c r="E8" s="23" t="s">
        <v>148</v>
      </c>
      <c r="F8" s="23">
        <v>6899</v>
      </c>
      <c r="G8" s="23" t="s">
        <v>141</v>
      </c>
      <c r="H8" s="23" t="s">
        <v>140</v>
      </c>
      <c r="I8" s="23" t="s">
        <v>149</v>
      </c>
      <c r="J8" s="25">
        <v>1</v>
      </c>
      <c r="K8" s="25" t="s">
        <v>5</v>
      </c>
      <c r="L8" s="25">
        <v>120</v>
      </c>
      <c r="M8" s="25" t="s">
        <v>5</v>
      </c>
      <c r="N8" s="25">
        <v>14</v>
      </c>
      <c r="O8" s="25" t="s">
        <v>23</v>
      </c>
      <c r="P8" s="18">
        <v>4510</v>
      </c>
      <c r="Q8" s="26" t="s">
        <v>130</v>
      </c>
    </row>
  </sheetData>
  <mergeCells count="1">
    <mergeCell ref="A1:Q4"/>
  </mergeCells>
  <hyperlinks>
    <hyperlink ref="C8" r:id="rId1" xr:uid="{00000000-0004-0000-0500-000000000000}"/>
  </hyperlinks>
  <pageMargins left="0.75" right="0.75" top="1" bottom="1" header="0.5" footer="0.5"/>
  <pageSetup orientation="portrait" horizontalDpi="300" vertic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Octubre 2024</vt:lpstr>
      <vt:lpstr>Noviembre 2024</vt:lpstr>
      <vt:lpstr>Diciembre 2024</vt:lpstr>
      <vt:lpstr>Área de servicio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Samuel  Marquez Limon</cp:lastModifiedBy>
  <cp:lastPrinted>2021-01-11T16:16:46Z</cp:lastPrinted>
  <dcterms:created xsi:type="dcterms:W3CDTF">2016-02-03T17:10:13Z</dcterms:created>
  <dcterms:modified xsi:type="dcterms:W3CDTF">2025-01-13T17:55:09Z</dcterms:modified>
</cp:coreProperties>
</file>