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0.23.75\shares\TRANSPARENCIA\Mildred\4. Comisiones Edilicias\Derechos Humanos e Igualdad de Género\"/>
    </mc:Choice>
  </mc:AlternateContent>
  <xr:revisionPtr revIDLastSave="0" documentId="13_ncr:1_{3CE57E64-A063-471B-8020-7B92AACFEB07}" xr6:coauthVersionLast="36" xr6:coauthVersionMax="36" xr10:uidLastSave="{00000000-0000-0000-0000-000000000000}"/>
  <bookViews>
    <workbookView xWindow="0" yWindow="0" windowWidth="28800" windowHeight="12225" xr2:uid="{64C91CB6-DF70-4785-82C8-A9D6AEFD2527}"/>
  </bookViews>
  <sheets>
    <sheet name="Comisión Derechos Humanos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D12" i="1"/>
  <c r="G7" i="1" l="1"/>
  <c r="G8" i="1"/>
  <c r="G9" i="1"/>
  <c r="G10" i="1"/>
  <c r="G11" i="1"/>
  <c r="G6" i="1"/>
  <c r="H6" i="1" s="1"/>
  <c r="H8" i="1" l="1"/>
  <c r="H11" i="1"/>
  <c r="H10" i="1"/>
  <c r="H9" i="1"/>
  <c r="H7" i="1"/>
  <c r="G12" i="1"/>
</calcChain>
</file>

<file path=xl/sharedStrings.xml><?xml version="1.0" encoding="utf-8"?>
<sst xmlns="http://schemas.openxmlformats.org/spreadsheetml/2006/main" count="27" uniqueCount="19">
  <si>
    <t>AYUNTAMIENTO DE ZAPOPAN, JALISCO</t>
  </si>
  <si>
    <t>ESTADÍSTICA DE ASISTENCIA 2024</t>
  </si>
  <si>
    <t>NOMBRE DE REGIDOR (A)</t>
  </si>
  <si>
    <t>CARGO</t>
  </si>
  <si>
    <t>FRACCIÓN PARTIDISTA</t>
  </si>
  <si>
    <t>Presidente</t>
  </si>
  <si>
    <t>Integrante</t>
  </si>
  <si>
    <t>Total de asistencias</t>
  </si>
  <si>
    <t>Haidee Viviana Aceves Pérez</t>
  </si>
  <si>
    <t>Nancy Naraly González Ramírez</t>
  </si>
  <si>
    <t>Porcentaje de 
Asistencia por Regidor</t>
  </si>
  <si>
    <t>% TOTAL DE ASISTENCIA POR SESIÓN</t>
  </si>
  <si>
    <t>COMISIÓN COLEGIADA Y PERMANENTE DE DERECHOS HUMANOS E IGUALDAD DE GÉNERO</t>
  </si>
  <si>
    <t>María Inés Mesta Orendain</t>
  </si>
  <si>
    <t>María Elena Ortiz Sánchez</t>
  </si>
  <si>
    <t>Martha Angelica Zamudio Macias</t>
  </si>
  <si>
    <t>José Pedro Kumamoto Aguilar</t>
  </si>
  <si>
    <t xml:space="preserve">COALICIÓN SIGAMOS HACIENDO HISTORIA EN JALISCO </t>
  </si>
  <si>
    <t>MOVIMIENTO CIUDADANO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</si>
</sst>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sz val="8"/>
      <color theme="1"/>
      <name val="Century Gothic"/>
      <family val="2"/>
    </font>
    <font>
      <sz val="11"/>
      <color theme="1"/>
      <name val="Century Gothic"/>
      <family val="2"/>
    </font>
    <font>
      <b/>
      <sz val="12"/>
      <color theme="1"/>
      <name val="Century Gothic"/>
      <family val="2"/>
    </font>
    <font>
      <b/>
      <sz val="8.5"/>
      <name val="Century Gothic"/>
      <family val="2"/>
    </font>
    <font>
      <b/>
      <sz val="8"/>
      <color theme="1"/>
      <name val="Century Gothic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3" borderId="0" xfId="0" applyFill="1"/>
    <xf numFmtId="0" fontId="1" fillId="3" borderId="1" xfId="0" applyFont="1" applyFill="1" applyBorder="1" applyAlignment="1">
      <alignment horizontal="center" vertical="center"/>
    </xf>
    <xf numFmtId="0" fontId="2" fillId="3" borderId="0" xfId="0" applyFont="1" applyFill="1"/>
    <xf numFmtId="0" fontId="1" fillId="3" borderId="1" xfId="0" applyFont="1" applyFill="1" applyBorder="1" applyAlignment="1">
      <alignment vertical="center"/>
    </xf>
    <xf numFmtId="1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/>
    <xf numFmtId="0" fontId="5" fillId="2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3" fillId="3" borderId="11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0" fontId="3" fillId="3" borderId="8" xfId="0" applyFont="1" applyFill="1" applyBorder="1" applyAlignment="1">
      <alignment horizontal="center" vertical="center"/>
    </xf>
    <xf numFmtId="0" fontId="3" fillId="3" borderId="9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3" fillId="3" borderId="5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/>
    </xf>
    <xf numFmtId="0" fontId="3" fillId="3" borderId="12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8F8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7"/>
    </mc:Choice>
    <mc:Fallback>
      <c:style val="7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0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PORCENTAJE DE ASISTENCIA POR REGIDOR </a:t>
            </a:r>
            <a:endParaRPr lang="es-MX" sz="900">
              <a:effectLst/>
              <a:latin typeface="Century Gothic" panose="020B0502020202020204" pitchFamily="34" charset="0"/>
            </a:endParaRPr>
          </a:p>
          <a:p>
            <a:pPr algn="l">
              <a:defRPr sz="1000">
                <a:latin typeface="Century Gothic" panose="020B0502020202020204" pitchFamily="34" charset="0"/>
              </a:defRPr>
            </a:pPr>
            <a:r>
              <a:rPr lang="es-MX" sz="900" b="1" i="0" baseline="0">
                <a:effectLst/>
                <a:latin typeface="Century Gothic" panose="020B0502020202020204" pitchFamily="34" charset="0"/>
              </a:rPr>
              <a:t>COMISIÓN EDILICIA DE DERECHOS HUMANOS E IGUALDAD DE GÉNERO</a:t>
            </a:r>
            <a:endParaRPr lang="es-MX" sz="900">
              <a:effectLst/>
              <a:latin typeface="Century Gothic" panose="020B0502020202020204" pitchFamily="34" charset="0"/>
            </a:endParaRPr>
          </a:p>
        </c:rich>
      </c:tx>
      <c:layout>
        <c:manualLayout>
          <c:xMode val="edge"/>
          <c:yMode val="edge"/>
          <c:x val="2.7826334208223991E-2"/>
          <c:y val="3.89610389610389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0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tx>
            <c:v>ASISTENCIA </c:v>
          </c:tx>
          <c:dPt>
            <c:idx val="0"/>
            <c:bubble3D val="0"/>
            <c:spPr>
              <a:solidFill>
                <a:schemeClr val="accent5">
                  <a:tint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FC0-46B3-ACA7-245B8EE71992}"/>
              </c:ext>
            </c:extLst>
          </c:dPt>
          <c:dPt>
            <c:idx val="1"/>
            <c:bubble3D val="0"/>
            <c:spPr>
              <a:solidFill>
                <a:schemeClr val="accent5">
                  <a:tint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6FC0-46B3-ACA7-245B8EE71992}"/>
              </c:ext>
            </c:extLst>
          </c:dPt>
          <c:dPt>
            <c:idx val="2"/>
            <c:bubble3D val="0"/>
            <c:spPr>
              <a:solidFill>
                <a:schemeClr val="accent5">
                  <a:tint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6FC0-46B3-ACA7-245B8EE71992}"/>
              </c:ext>
            </c:extLst>
          </c:dPt>
          <c:dPt>
            <c:idx val="3"/>
            <c:bubble3D val="0"/>
            <c:spPr>
              <a:solidFill>
                <a:schemeClr val="accent5">
                  <a:shade val="9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6FC0-46B3-ACA7-245B8EE71992}"/>
              </c:ext>
            </c:extLst>
          </c:dPt>
          <c:dPt>
            <c:idx val="4"/>
            <c:bubble3D val="0"/>
            <c:spPr>
              <a:solidFill>
                <a:schemeClr val="accent5">
                  <a:shade val="7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6FC0-46B3-ACA7-245B8EE71992}"/>
              </c:ext>
            </c:extLst>
          </c:dPt>
          <c:dPt>
            <c:idx val="5"/>
            <c:bubble3D val="0"/>
            <c:spPr>
              <a:solidFill>
                <a:schemeClr val="accent5">
                  <a:shade val="50000"/>
                </a:schemeClr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6FC0-46B3-ACA7-245B8EE71992}"/>
              </c:ext>
            </c:extLst>
          </c:dPt>
          <c:cat>
            <c:strRef>
              <c:f>'Comisión Derechos Humanos'!$A$6:$A$11</c:f>
              <c:strCache>
                <c:ptCount val="6"/>
                <c:pt idx="0">
                  <c:v>María Inés Mesta Orendain</c:v>
                </c:pt>
                <c:pt idx="1">
                  <c:v>Haidee Viviana Aceves Pérez</c:v>
                </c:pt>
                <c:pt idx="2">
                  <c:v>Nancy Naraly González Ramírez</c:v>
                </c:pt>
                <c:pt idx="3">
                  <c:v>María Elena Ortiz Sánchez</c:v>
                </c:pt>
                <c:pt idx="4">
                  <c:v>Martha Angelica Zamudio Macias</c:v>
                </c:pt>
                <c:pt idx="5">
                  <c:v>José Pedro Kumamoto Aguilar</c:v>
                </c:pt>
              </c:strCache>
            </c:strRef>
          </c:cat>
          <c:val>
            <c:numRef>
              <c:f>'Comisión Derechos Humanos'!$G$6:$G$11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811-48AC-813F-AEDA751125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>
              <a:defRPr sz="10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s-MX" sz="900" b="1">
                <a:latin typeface="Century Gothic" panose="020B0502020202020204" pitchFamily="34" charset="0"/>
              </a:rPr>
              <a:t>ASISTENCIA POR REGIDOR </a:t>
            </a:r>
          </a:p>
          <a:p>
            <a:pPr algn="r">
              <a:defRPr sz="1000" b="1">
                <a:latin typeface="Century Gothic" panose="020B0502020202020204" pitchFamily="34" charset="0"/>
              </a:defRPr>
            </a:pPr>
            <a:r>
              <a:rPr lang="es-MX" sz="900" b="1">
                <a:latin typeface="Century Gothic" panose="020B0502020202020204" pitchFamily="34" charset="0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49977777777777777"/>
          <c:y val="2.7777777777777776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>
            <a:defRPr sz="10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'Comisión Derechos Humanos'!$A$6:$A$11</c:f>
              <c:strCache>
                <c:ptCount val="6"/>
                <c:pt idx="0">
                  <c:v>María Inés Mesta Orendain</c:v>
                </c:pt>
                <c:pt idx="1">
                  <c:v>Haidee Viviana Aceves Pérez</c:v>
                </c:pt>
                <c:pt idx="2">
                  <c:v>Nancy Naraly González Ramírez</c:v>
                </c:pt>
                <c:pt idx="3">
                  <c:v>María Elena Ortiz Sánchez</c:v>
                </c:pt>
                <c:pt idx="4">
                  <c:v>Martha Angelica Zamudio Macias</c:v>
                </c:pt>
                <c:pt idx="5">
                  <c:v>José Pedro Kumamoto Aguilar</c:v>
                </c:pt>
              </c:strCache>
            </c:strRef>
          </c:cat>
          <c:val>
            <c:numRef>
              <c:f>'Comisión Derechos Humanos'!$G$6:$G$11</c:f>
              <c:numCache>
                <c:formatCode>General</c:formatCode>
                <c:ptCount val="6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DF5-41F7-9C00-974ECBB803F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26484079"/>
        <c:axId val="1559883263"/>
      </c:barChart>
      <c:catAx>
        <c:axId val="1426484079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559883263"/>
        <c:crosses val="autoZero"/>
        <c:auto val="1"/>
        <c:lblAlgn val="ctr"/>
        <c:lblOffset val="100"/>
        <c:noMultiLvlLbl val="0"/>
      </c:catAx>
      <c:valAx>
        <c:axId val="155988326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426484079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r" rtl="0">
              <a:def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PORCENTAJE DE ASISTENCIA A LA SESIÓN </a:t>
            </a:r>
            <a:b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</a:br>
            <a:r>
              <a:rPr lang="en-US" sz="10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rPr>
              <a:t>COMISIÓN EDILICIA DE DERECHOS HUMANOS E IGUALDAD DE GÉNERO</a:t>
            </a:r>
          </a:p>
        </c:rich>
      </c:tx>
      <c:layout>
        <c:manualLayout>
          <c:xMode val="edge"/>
          <c:yMode val="edge"/>
          <c:x val="0.63035849602465033"/>
          <c:y val="2.5196846227813881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r" rtl="0">
            <a:defRPr lang="en-US" sz="10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  <a:effectLst/>
              <a:latin typeface="Century Gothic" panose="020B0502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v>PORCENTAJE DE ASISTENCIA A LA SESIÓN COMISIÓN EDILICIA DE DEPORTES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'Comisión Derechos Humanos'!$D$5:$F$5</c:f>
              <c:numCache>
                <c:formatCode>m/d/yyyy</c:formatCode>
                <c:ptCount val="3"/>
                <c:pt idx="0">
                  <c:v>45580</c:v>
                </c:pt>
                <c:pt idx="1">
                  <c:v>45618</c:v>
                </c:pt>
                <c:pt idx="2">
                  <c:v>45637</c:v>
                </c:pt>
              </c:numCache>
            </c:numRef>
          </c:cat>
          <c:val>
            <c:numRef>
              <c:f>'Comisión Derechos Humanos'!$D$12:$F$12</c:f>
              <c:numCache>
                <c:formatCode>General</c:formatCode>
                <c:ptCount val="3"/>
                <c:pt idx="0">
                  <c:v>100</c:v>
                </c:pt>
                <c:pt idx="1">
                  <c:v>0</c:v>
                </c:pt>
                <c:pt idx="2">
                  <c:v>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291-4EF2-8768-69944BC0B80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909847743"/>
        <c:axId val="1613464303"/>
      </c:barChart>
      <c:dateAx>
        <c:axId val="1909847743"/>
        <c:scaling>
          <c:orientation val="minMax"/>
        </c:scaling>
        <c:delete val="0"/>
        <c:axPos val="l"/>
        <c:numFmt formatCode="m/d/yyyy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613464303"/>
        <c:crosses val="autoZero"/>
        <c:auto val="1"/>
        <c:lblOffset val="100"/>
        <c:baseTimeUnit val="days"/>
      </c:dateAx>
      <c:valAx>
        <c:axId val="1613464303"/>
        <c:scaling>
          <c:orientation val="minMax"/>
          <c:max val="4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 algn="ctr">
              <a:defRPr lang="es-MX" sz="8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effectLst/>
                <a:latin typeface="Century Gothic" panose="020B0502020202020204" pitchFamily="34" charset="0"/>
                <a:ea typeface="+mn-ea"/>
                <a:cs typeface="+mn-cs"/>
              </a:defRPr>
            </a:pPr>
            <a:endParaRPr lang="es-MX"/>
          </a:p>
        </c:txPr>
        <c:crossAx val="1909847743"/>
        <c:crosses val="autoZero"/>
        <c:crossBetween val="between"/>
        <c:majorUnit val="1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rgbClr val="F8F8F8"/>
    </a:solidFill>
    <a:ln w="9525" cap="flat" cmpd="sng" algn="ctr">
      <a:noFill/>
      <a:round/>
    </a:ln>
    <a:effectLst/>
  </c:spPr>
  <c:txPr>
    <a:bodyPr/>
    <a:lstStyle/>
    <a:p>
      <a:pPr algn="l" rtl="0">
        <a:defRPr lang="es-MX" sz="1000" b="1" i="0" u="none" strike="noStrike" kern="1200" spc="0" baseline="0">
          <a:solidFill>
            <a:sysClr val="windowText" lastClr="000000">
              <a:lumMod val="65000"/>
              <a:lumOff val="35000"/>
            </a:sysClr>
          </a:solidFill>
          <a:effectLst/>
          <a:latin typeface="Century Gothic" panose="020B0502020202020204" pitchFamily="34" charset="0"/>
          <a:ea typeface="+mn-ea"/>
          <a:cs typeface="+mn-cs"/>
        </a:defRPr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withinLinearReversed" id="25">
  <a:schemeClr val="accent5"/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142874</xdr:colOff>
      <xdr:row>13</xdr:row>
      <xdr:rowOff>4762</xdr:rowOff>
    </xdr:from>
    <xdr:to>
      <xdr:col>3</xdr:col>
      <xdr:colOff>542924</xdr:colOff>
      <xdr:row>28</xdr:row>
      <xdr:rowOff>80962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FB29FFB0-EF02-4EEA-B3E0-5899F682ACDE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762000</xdr:colOff>
      <xdr:row>13</xdr:row>
      <xdr:rowOff>0</xdr:rowOff>
    </xdr:from>
    <xdr:to>
      <xdr:col>8</xdr:col>
      <xdr:colOff>0</xdr:colOff>
      <xdr:row>28</xdr:row>
      <xdr:rowOff>76200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E95542B5-E81D-48A5-88E2-44D12ACB00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</xdr:col>
      <xdr:colOff>38100</xdr:colOff>
      <xdr:row>30</xdr:row>
      <xdr:rowOff>33337</xdr:rowOff>
    </xdr:from>
    <xdr:to>
      <xdr:col>7</xdr:col>
      <xdr:colOff>114300</xdr:colOff>
      <xdr:row>46</xdr:row>
      <xdr:rowOff>9525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C768A519-4F79-448E-82BD-CC17291663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104775</xdr:colOff>
      <xdr:row>0</xdr:row>
      <xdr:rowOff>47625</xdr:rowOff>
    </xdr:from>
    <xdr:to>
      <xdr:col>0</xdr:col>
      <xdr:colOff>866775</xdr:colOff>
      <xdr:row>2</xdr:row>
      <xdr:rowOff>262354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4879F897-BB6A-4B09-BE21-03404DC7836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4775" y="47625"/>
          <a:ext cx="762000" cy="843379"/>
        </a:xfrm>
        <a:prstGeom prst="rect">
          <a:avLst/>
        </a:prstGeom>
      </xdr:spPr>
    </xdr:pic>
    <xdr:clientData/>
  </xdr:twoCellAnchor>
  <xdr:twoCellAnchor editAs="oneCell">
    <xdr:from>
      <xdr:col>7</xdr:col>
      <xdr:colOff>533400</xdr:colOff>
      <xdr:row>0</xdr:row>
      <xdr:rowOff>76200</xdr:rowOff>
    </xdr:from>
    <xdr:to>
      <xdr:col>7</xdr:col>
      <xdr:colOff>1295400</xdr:colOff>
      <xdr:row>2</xdr:row>
      <xdr:rowOff>290929</xdr:rowOff>
    </xdr:to>
    <xdr:pic>
      <xdr:nvPicPr>
        <xdr:cNvPr id="9" name="Imagen 8">
          <a:extLst>
            <a:ext uri="{FF2B5EF4-FFF2-40B4-BE49-F238E27FC236}">
              <a16:creationId xmlns:a16="http://schemas.microsoft.com/office/drawing/2014/main" id="{ED2CF8F0-F456-4299-A428-8FD141D5C81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67900" y="76200"/>
          <a:ext cx="762000" cy="8433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202BC2-8239-4435-8F42-D6EEF94BB708}">
  <dimension ref="A1:H12"/>
  <sheetViews>
    <sheetView tabSelected="1" workbookViewId="0">
      <selection activeCell="A4" sqref="A4:A5"/>
    </sheetView>
  </sheetViews>
  <sheetFormatPr baseColWidth="10" defaultRowHeight="15" x14ac:dyDescent="0.25"/>
  <cols>
    <col min="1" max="1" width="34.42578125" style="1" bestFit="1" customWidth="1"/>
    <col min="2" max="2" width="11.42578125" style="1"/>
    <col min="3" max="3" width="26.28515625" style="1" customWidth="1"/>
    <col min="4" max="6" width="15.7109375" style="1" customWidth="1"/>
    <col min="7" max="8" width="20.7109375" style="1" customWidth="1"/>
    <col min="9" max="16384" width="11.42578125" style="1"/>
  </cols>
  <sheetData>
    <row r="1" spans="1:8" ht="24.95" customHeight="1" x14ac:dyDescent="0.25">
      <c r="A1" s="14" t="s">
        <v>0</v>
      </c>
      <c r="B1" s="15"/>
      <c r="C1" s="15"/>
      <c r="D1" s="15"/>
      <c r="E1" s="15"/>
      <c r="F1" s="15"/>
      <c r="G1" s="15"/>
      <c r="H1" s="16"/>
    </row>
    <row r="2" spans="1:8" ht="24.95" customHeight="1" x14ac:dyDescent="0.25">
      <c r="A2" s="11" t="s">
        <v>1</v>
      </c>
      <c r="B2" s="12"/>
      <c r="C2" s="12"/>
      <c r="D2" s="12"/>
      <c r="E2" s="12"/>
      <c r="F2" s="12"/>
      <c r="G2" s="12"/>
      <c r="H2" s="13"/>
    </row>
    <row r="3" spans="1:8" ht="24.95" customHeight="1" x14ac:dyDescent="0.25">
      <c r="A3" s="21" t="s">
        <v>12</v>
      </c>
      <c r="B3" s="22"/>
      <c r="C3" s="22"/>
      <c r="D3" s="22"/>
      <c r="E3" s="22"/>
      <c r="F3" s="22"/>
      <c r="G3" s="22"/>
      <c r="H3" s="23"/>
    </row>
    <row r="4" spans="1:8" s="3" customFormat="1" ht="24.95" customHeight="1" x14ac:dyDescent="0.3">
      <c r="A4" s="17" t="s">
        <v>2</v>
      </c>
      <c r="B4" s="17" t="s">
        <v>3</v>
      </c>
      <c r="C4" s="17" t="s">
        <v>4</v>
      </c>
      <c r="D4" s="17"/>
      <c r="E4" s="17"/>
      <c r="F4" s="17"/>
      <c r="G4" s="17"/>
      <c r="H4" s="17"/>
    </row>
    <row r="5" spans="1:8" s="3" customFormat="1" ht="30" customHeight="1" x14ac:dyDescent="0.3">
      <c r="A5" s="17"/>
      <c r="B5" s="17"/>
      <c r="C5" s="17"/>
      <c r="D5" s="5">
        <v>45580</v>
      </c>
      <c r="E5" s="5">
        <v>45618</v>
      </c>
      <c r="F5" s="5">
        <v>45637</v>
      </c>
      <c r="G5" s="6" t="s">
        <v>7</v>
      </c>
      <c r="H5" s="6" t="s">
        <v>10</v>
      </c>
    </row>
    <row r="6" spans="1:8" s="3" customFormat="1" ht="30" customHeight="1" x14ac:dyDescent="0.3">
      <c r="A6" s="4" t="s">
        <v>13</v>
      </c>
      <c r="B6" s="2" t="s">
        <v>5</v>
      </c>
      <c r="C6" s="10" t="s">
        <v>17</v>
      </c>
      <c r="D6" s="2">
        <v>1</v>
      </c>
      <c r="E6" s="2"/>
      <c r="F6" s="2">
        <v>1</v>
      </c>
      <c r="G6" s="9">
        <f t="shared" ref="G6:G11" si="0">SUM(D6:F6)</f>
        <v>2</v>
      </c>
      <c r="H6" s="9">
        <f>(G6*100)/(G6)</f>
        <v>100</v>
      </c>
    </row>
    <row r="7" spans="1:8" s="3" customFormat="1" ht="30" customHeight="1" x14ac:dyDescent="0.3">
      <c r="A7" s="4" t="s">
        <v>8</v>
      </c>
      <c r="B7" s="2" t="s">
        <v>6</v>
      </c>
      <c r="C7" s="2" t="s">
        <v>18</v>
      </c>
      <c r="D7" s="2">
        <v>1</v>
      </c>
      <c r="E7" s="2"/>
      <c r="F7" s="2">
        <v>1</v>
      </c>
      <c r="G7" s="9">
        <f t="shared" si="0"/>
        <v>2</v>
      </c>
      <c r="H7" s="9">
        <f>(G7*100)/(G6)</f>
        <v>100</v>
      </c>
    </row>
    <row r="8" spans="1:8" s="3" customFormat="1" ht="30" customHeight="1" x14ac:dyDescent="0.3">
      <c r="A8" s="4" t="s">
        <v>9</v>
      </c>
      <c r="B8" s="2" t="s">
        <v>6</v>
      </c>
      <c r="C8" s="2" t="s">
        <v>18</v>
      </c>
      <c r="D8" s="2">
        <v>1</v>
      </c>
      <c r="E8" s="2"/>
      <c r="F8" s="2">
        <v>1</v>
      </c>
      <c r="G8" s="9">
        <f t="shared" si="0"/>
        <v>2</v>
      </c>
      <c r="H8" s="9">
        <f>(G8*100)/(G6)</f>
        <v>100</v>
      </c>
    </row>
    <row r="9" spans="1:8" s="3" customFormat="1" ht="30" customHeight="1" x14ac:dyDescent="0.3">
      <c r="A9" s="4" t="s">
        <v>14</v>
      </c>
      <c r="B9" s="2" t="s">
        <v>6</v>
      </c>
      <c r="C9" s="2" t="s">
        <v>18</v>
      </c>
      <c r="D9" s="2">
        <v>1</v>
      </c>
      <c r="E9" s="2"/>
      <c r="F9" s="2">
        <v>1</v>
      </c>
      <c r="G9" s="9">
        <f t="shared" si="0"/>
        <v>2</v>
      </c>
      <c r="H9" s="9">
        <f>(G9*100)/(G6)</f>
        <v>100</v>
      </c>
    </row>
    <row r="10" spans="1:8" s="3" customFormat="1" ht="30" customHeight="1" x14ac:dyDescent="0.3">
      <c r="A10" s="4" t="s">
        <v>15</v>
      </c>
      <c r="B10" s="2" t="s">
        <v>6</v>
      </c>
      <c r="C10" s="2" t="s">
        <v>18</v>
      </c>
      <c r="D10" s="2">
        <v>1</v>
      </c>
      <c r="E10" s="2"/>
      <c r="F10" s="2">
        <v>1</v>
      </c>
      <c r="G10" s="9">
        <f t="shared" si="0"/>
        <v>2</v>
      </c>
      <c r="H10" s="9">
        <f>(G10*100)/(G6)</f>
        <v>100</v>
      </c>
    </row>
    <row r="11" spans="1:8" s="3" customFormat="1" ht="30" customHeight="1" x14ac:dyDescent="0.3">
      <c r="A11" s="4" t="s">
        <v>16</v>
      </c>
      <c r="B11" s="2" t="s">
        <v>6</v>
      </c>
      <c r="C11" s="10" t="s">
        <v>17</v>
      </c>
      <c r="D11" s="2">
        <v>1</v>
      </c>
      <c r="E11" s="2"/>
      <c r="F11" s="2">
        <v>1</v>
      </c>
      <c r="G11" s="9">
        <f t="shared" si="0"/>
        <v>2</v>
      </c>
      <c r="H11" s="9">
        <f>(G11*100)/(G6)</f>
        <v>100</v>
      </c>
    </row>
    <row r="12" spans="1:8" s="3" customFormat="1" ht="30" customHeight="1" x14ac:dyDescent="0.3">
      <c r="A12" s="18" t="s">
        <v>11</v>
      </c>
      <c r="B12" s="19"/>
      <c r="C12" s="20"/>
      <c r="D12" s="8">
        <f>SUM(D6:D11)/6*100</f>
        <v>100</v>
      </c>
      <c r="E12" s="8">
        <f t="shared" ref="E12:F12" si="1">SUM(E6:E11)/6*100</f>
        <v>0</v>
      </c>
      <c r="F12" s="8">
        <f t="shared" si="1"/>
        <v>100</v>
      </c>
      <c r="G12" s="8">
        <f t="shared" ref="G12" si="2">SUM(G6:G11)</f>
        <v>12</v>
      </c>
      <c r="H12" s="7"/>
    </row>
  </sheetData>
  <mergeCells count="8">
    <mergeCell ref="A2:H2"/>
    <mergeCell ref="A1:H1"/>
    <mergeCell ref="D4:H4"/>
    <mergeCell ref="A12:C12"/>
    <mergeCell ref="A4:A5"/>
    <mergeCell ref="B4:B5"/>
    <mergeCell ref="C4:C5"/>
    <mergeCell ref="A3:H3"/>
  </mergeCells>
  <pageMargins left="0.7" right="0.7" top="0.75" bottom="0.75" header="0.3" footer="0.3"/>
  <pageSetup orientation="portrait" r:id="rId1"/>
  <ignoredErrors>
    <ignoredError sqref="D12:F12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Comisión Derechos Humanos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Mildred Gonzalez Rubio</dc:creator>
  <cp:lastModifiedBy>Mildred Gonzalez Rubio</cp:lastModifiedBy>
  <dcterms:created xsi:type="dcterms:W3CDTF">2024-10-07T15:55:10Z</dcterms:created>
  <dcterms:modified xsi:type="dcterms:W3CDTF">2025-01-24T18:17:03Z</dcterms:modified>
</cp:coreProperties>
</file>