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Desarrollo Económico, Competitividad y Asuntos Internacionales\"/>
    </mc:Choice>
  </mc:AlternateContent>
  <xr:revisionPtr revIDLastSave="0" documentId="13_ncr:1_{99F13519-D0BB-4EB1-846F-A60C19FA2947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Desarrollo Económic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1" i="1"/>
  <c r="H10" i="1"/>
  <c r="H9" i="1"/>
  <c r="H8" i="1"/>
  <c r="H7" i="1"/>
  <c r="E13" i="1" l="1"/>
  <c r="F13" i="1"/>
  <c r="D13" i="1"/>
  <c r="G7" i="1" l="1"/>
  <c r="G8" i="1"/>
  <c r="G9" i="1"/>
  <c r="G10" i="1"/>
  <c r="G11" i="1"/>
  <c r="G12" i="1"/>
  <c r="G6" i="1" l="1"/>
  <c r="H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D7" authorId="0" shapeId="0" xr:uid="{614668C3-81A3-496A-99C7-526B5E5BBFF2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https://www.zapopan.gob.mx/wp-content/uploads/2024/10/Justificante_Inasistencia_Frangie_Comision_Desarrollo_Economico_23102024.pdf</t>
        </r>
      </text>
    </comment>
    <comment ref="E7" authorId="0" shapeId="0" xr:uid="{11CEAD98-FBAC-47C0-BECE-A030D00F3A5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https://www.zapopan.gob.mx/wp-content/uploads/2025/01/Justificante_Inasistencia_Frangie_Comision_Desarrollo_Economico_21112024.pdf</t>
        </r>
      </text>
    </comment>
    <comment ref="F7" authorId="0" shapeId="0" xr:uid="{1D73D9BD-5795-4806-A63C-636F4E7766F6}">
      <text>
        <r>
          <rPr>
            <b/>
            <sz val="8"/>
            <color indexed="81"/>
            <rFont val="Century Gothic"/>
            <family val="2"/>
          </rPr>
          <t xml:space="preserve">Justificante Inasistencia: </t>
        </r>
        <r>
          <rPr>
            <sz val="8"/>
            <color indexed="81"/>
            <rFont val="Century Gothic"/>
            <family val="2"/>
          </rPr>
          <t>https://www.zapopan.gob.mx/wp-content/uploads/2025/01/Justificante_Inasistencia_Frangie_Comision_Desarrollo_Economico_04122024.pdf</t>
        </r>
      </text>
    </comment>
  </commentList>
</comments>
</file>

<file path=xl/sharedStrings.xml><?xml version="1.0" encoding="utf-8"?>
<sst xmlns="http://schemas.openxmlformats.org/spreadsheetml/2006/main" count="31" uniqueCount="22">
  <si>
    <t>AYUNTAMIENTO DE ZAPOPAN, JALISCO</t>
  </si>
  <si>
    <t>ESTADÍSTICA DE ASISTENCIA 2024</t>
  </si>
  <si>
    <t>NOMBRE DE REGIDOR (A)</t>
  </si>
  <si>
    <t>CARGO</t>
  </si>
  <si>
    <t>FRACCIÓN PARTIDISTA</t>
  </si>
  <si>
    <t>Presidente</t>
  </si>
  <si>
    <t>Integrante</t>
  </si>
  <si>
    <t>Total de asistencias</t>
  </si>
  <si>
    <t>Porcentaje de 
Asistencia por Regidor</t>
  </si>
  <si>
    <t>% TOTAL DE ASISTENCIA POR SESIÓN</t>
  </si>
  <si>
    <t>Martha Angelica Zamudio Macias</t>
  </si>
  <si>
    <t xml:space="preserve">COALICIÓN SIGAMOS HACIENDO HISTORIA EN JALISCO </t>
  </si>
  <si>
    <t>MOVIMIENTO CIUDADANO</t>
  </si>
  <si>
    <t>COMISIÓN COLEGIADA Y PERMANENTE DE DESARROLLO ECONÓMICO, COMPETITIVIDAD Y ASUNTOS INTERNACIONALES</t>
  </si>
  <si>
    <t>Miguel Ángel Ixtláhuac Baumbach</t>
  </si>
  <si>
    <t>Juan José Frangie Saade</t>
  </si>
  <si>
    <t>Gerardo Rodríguez Jiménez</t>
  </si>
  <si>
    <t>Gabriela Alejandra Magaña Enríquez</t>
  </si>
  <si>
    <t>Oscar Eduardo Santos Rizo</t>
  </si>
  <si>
    <t>COALICIÓN FUERZA Y 
CORAZÓN POR JALISCO</t>
  </si>
  <si>
    <t>Mauro Lomelí Aguirre</t>
  </si>
  <si>
    <t>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</si>
</sst>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>
              <a:effectLst/>
              <a:latin typeface="Century Gothic" panose="020B0502020202020204" pitchFamily="34" charset="0"/>
            </a:endParaRPr>
          </a:p>
          <a:p>
            <a:pPr algn="l">
              <a:defRPr sz="1000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 DESARROLLO ECONÓMICO, COMPETITIVIDAD Y ASUNTOS INTERNACIONALES</a:t>
            </a:r>
            <a:endParaRPr lang="es-MX" sz="9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dPt>
            <c:idx val="6"/>
            <c:bubble3D val="0"/>
            <c:spPr>
              <a:solidFill>
                <a:schemeClr val="accent5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8D8-4807-ACE2-DD9A14A0A3A2}"/>
              </c:ext>
            </c:extLst>
          </c:dPt>
          <c:cat>
            <c:strRef>
              <c:f>'Comisión Desarrollo Económico'!$A$6:$A$12</c:f>
              <c:strCache>
                <c:ptCount val="7"/>
                <c:pt idx="0">
                  <c:v>Miguel Ángel Ixtláhuac Baumbach</c:v>
                </c:pt>
                <c:pt idx="1">
                  <c:v>Juan José Frangie Saade</c:v>
                </c:pt>
                <c:pt idx="2">
                  <c:v>Gerardo Rodríguez Jiménez</c:v>
                </c:pt>
                <c:pt idx="3">
                  <c:v>Martha Angelica Zamudio Macias</c:v>
                </c:pt>
                <c:pt idx="4">
                  <c:v>Gabriela Alejandra Magaña Enríquez</c:v>
                </c:pt>
                <c:pt idx="5">
                  <c:v>Oscar Eduardo Santos Rizo</c:v>
                </c:pt>
                <c:pt idx="6">
                  <c:v>Mauro Lomelí Aguirre</c:v>
                </c:pt>
              </c:strCache>
            </c:strRef>
          </c:cat>
          <c:val>
            <c:numRef>
              <c:f>'Comisión Desarrollo Económico'!$G$6:$G$12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10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 DESARROLLO ECONÓMICO, COMPETITIVIDAD Y ASUNTOS INTERNACIONALES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Desarrollo Económico'!$A$6:$A$12</c:f>
              <c:strCache>
                <c:ptCount val="7"/>
                <c:pt idx="0">
                  <c:v>Miguel Ángel Ixtláhuac Baumbach</c:v>
                </c:pt>
                <c:pt idx="1">
                  <c:v>Juan José Frangie Saade</c:v>
                </c:pt>
                <c:pt idx="2">
                  <c:v>Gerardo Rodríguez Jiménez</c:v>
                </c:pt>
                <c:pt idx="3">
                  <c:v>Martha Angelica Zamudio Macias</c:v>
                </c:pt>
                <c:pt idx="4">
                  <c:v>Gabriela Alejandra Magaña Enríquez</c:v>
                </c:pt>
                <c:pt idx="5">
                  <c:v>Oscar Eduardo Santos Rizo</c:v>
                </c:pt>
                <c:pt idx="6">
                  <c:v>Mauro Lomelí Aguirre</c:v>
                </c:pt>
              </c:strCache>
            </c:strRef>
          </c:cat>
          <c:val>
            <c:numRef>
              <c:f>'Comisión Desarrollo Económico'!$G$6:$G$12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 DESARROLLO ECONÓMICO, COMPETITIVIDAD Y ASUNTOS INTERNACIONALES</a:t>
            </a: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'Comisión Desarrollo Económico'!$D$5:$F$5</c:f>
              <c:strCache>
                <c:ptCount val="1"/>
                <c:pt idx="0">
                  <c:v>10/23/2024 11/21/2024 12/4/2024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'Comisión Desarrollo Económico'!$D$5:$F$5</c:f>
              <c:numCache>
                <c:formatCode>m/d/yyyy</c:formatCode>
                <c:ptCount val="3"/>
                <c:pt idx="0">
                  <c:v>45588</c:v>
                </c:pt>
                <c:pt idx="1">
                  <c:v>45617</c:v>
                </c:pt>
                <c:pt idx="2">
                  <c:v>45630</c:v>
                </c:pt>
              </c:numCache>
            </c:numRef>
          </c:cat>
          <c:val>
            <c:numRef>
              <c:f>'Comisión Desarrollo Económico'!$D$13:$F$13</c:f>
              <c:numCache>
                <c:formatCode>0</c:formatCode>
                <c:ptCount val="3"/>
                <c:pt idx="0">
                  <c:v>85.714285714285708</c:v>
                </c:pt>
                <c:pt idx="1">
                  <c:v>85.714285714285708</c:v>
                </c:pt>
                <c:pt idx="2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6-4756-9409-9723588B5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0"/>
        <c:lblAlgn val="ctr"/>
        <c:lblOffset val="100"/>
        <c:noMultiLvlLbl val="0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76200</xdr:rowOff>
    </xdr:from>
    <xdr:to>
      <xdr:col>0</xdr:col>
      <xdr:colOff>950355</xdr:colOff>
      <xdr:row>2</xdr:row>
      <xdr:rowOff>271992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D85DE36D-B15A-44C4-8EB9-355255160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6200"/>
          <a:ext cx="759855" cy="824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504825</xdr:colOff>
      <xdr:row>0</xdr:row>
      <xdr:rowOff>76200</xdr:rowOff>
    </xdr:from>
    <xdr:to>
      <xdr:col>7</xdr:col>
      <xdr:colOff>1264680</xdr:colOff>
      <xdr:row>2</xdr:row>
      <xdr:rowOff>271992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10BC5EE9-3F0E-46CC-BC9A-B920EB450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76200"/>
          <a:ext cx="759855" cy="824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142874</xdr:colOff>
      <xdr:row>14</xdr:row>
      <xdr:rowOff>4762</xdr:rowOff>
    </xdr:from>
    <xdr:to>
      <xdr:col>3</xdr:col>
      <xdr:colOff>542924</xdr:colOff>
      <xdr:row>29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762000</xdr:colOff>
      <xdr:row>14</xdr:row>
      <xdr:rowOff>0</xdr:rowOff>
    </xdr:from>
    <xdr:to>
      <xdr:col>8</xdr:col>
      <xdr:colOff>0</xdr:colOff>
      <xdr:row>29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38100</xdr:colOff>
      <xdr:row>31</xdr:row>
      <xdr:rowOff>33337</xdr:rowOff>
    </xdr:from>
    <xdr:to>
      <xdr:col>7</xdr:col>
      <xdr:colOff>114300</xdr:colOff>
      <xdr:row>47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1/Justificante_Inasistencia_Frangie_Comision_Desarrollo_Economico_21112024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zapopan.gob.mx/wp-content/uploads/2025/01/Justificante_Inasistencia_Frangie_Comision_Desarrollo_Economico_04122024.pdf" TargetMode="External"/><Relationship Id="rId1" Type="http://schemas.openxmlformats.org/officeDocument/2006/relationships/hyperlink" Target="https://www.zapopan.gob.mx/wp-content/uploads/2024/10/Justificante_Inasistencia_Frangie_Comision_Desarrollo_Economico_23102024.pdf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H13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3" width="26.28515625" style="1" customWidth="1"/>
    <col min="4" max="6" width="15.7109375" style="1" customWidth="1"/>
    <col min="7" max="8" width="20.7109375" style="1" customWidth="1"/>
    <col min="9" max="16384" width="11.42578125" style="1"/>
  </cols>
  <sheetData>
    <row r="1" spans="1:8" ht="24.95" customHeight="1" x14ac:dyDescent="0.25">
      <c r="A1" s="16" t="s">
        <v>0</v>
      </c>
      <c r="B1" s="17"/>
      <c r="C1" s="17"/>
      <c r="D1" s="17"/>
      <c r="E1" s="17"/>
      <c r="F1" s="17"/>
      <c r="G1" s="17"/>
      <c r="H1" s="18"/>
    </row>
    <row r="2" spans="1:8" ht="24.95" customHeight="1" x14ac:dyDescent="0.25">
      <c r="A2" s="13" t="s">
        <v>1</v>
      </c>
      <c r="B2" s="14"/>
      <c r="C2" s="14"/>
      <c r="D2" s="14"/>
      <c r="E2" s="14"/>
      <c r="F2" s="14"/>
      <c r="G2" s="14"/>
      <c r="H2" s="15"/>
    </row>
    <row r="3" spans="1:8" ht="24.95" customHeight="1" x14ac:dyDescent="0.25">
      <c r="A3" s="23" t="s">
        <v>13</v>
      </c>
      <c r="B3" s="24"/>
      <c r="C3" s="24"/>
      <c r="D3" s="24"/>
      <c r="E3" s="24"/>
      <c r="F3" s="24"/>
      <c r="G3" s="24"/>
      <c r="H3" s="25"/>
    </row>
    <row r="4" spans="1:8" s="3" customFormat="1" ht="24.95" customHeight="1" x14ac:dyDescent="0.3">
      <c r="A4" s="19" t="s">
        <v>2</v>
      </c>
      <c r="B4" s="19" t="s">
        <v>3</v>
      </c>
      <c r="C4" s="19" t="s">
        <v>4</v>
      </c>
      <c r="D4" s="19" t="s">
        <v>21</v>
      </c>
      <c r="E4" s="19"/>
      <c r="F4" s="19"/>
      <c r="G4" s="19"/>
      <c r="H4" s="19"/>
    </row>
    <row r="5" spans="1:8" s="3" customFormat="1" ht="30" customHeight="1" x14ac:dyDescent="0.3">
      <c r="A5" s="19"/>
      <c r="B5" s="19"/>
      <c r="C5" s="19"/>
      <c r="D5" s="5">
        <v>45588</v>
      </c>
      <c r="E5" s="5">
        <v>45617</v>
      </c>
      <c r="F5" s="5">
        <v>45630</v>
      </c>
      <c r="G5" s="6" t="s">
        <v>7</v>
      </c>
      <c r="H5" s="6" t="s">
        <v>8</v>
      </c>
    </row>
    <row r="6" spans="1:8" s="3" customFormat="1" ht="30" customHeight="1" x14ac:dyDescent="0.3">
      <c r="A6" s="4" t="s">
        <v>14</v>
      </c>
      <c r="B6" s="2" t="s">
        <v>5</v>
      </c>
      <c r="C6" s="2" t="s">
        <v>12</v>
      </c>
      <c r="D6" s="2">
        <v>1</v>
      </c>
      <c r="E6" s="2">
        <v>1</v>
      </c>
      <c r="F6" s="2">
        <v>1</v>
      </c>
      <c r="G6" s="9">
        <f t="shared" ref="G6:G12" si="0">SUM(D6:F6)</f>
        <v>3</v>
      </c>
      <c r="H6" s="9">
        <f>(G6*100)/(G6)</f>
        <v>100</v>
      </c>
    </row>
    <row r="7" spans="1:8" s="3" customFormat="1" ht="30" customHeight="1" x14ac:dyDescent="0.3">
      <c r="A7" s="4" t="s">
        <v>15</v>
      </c>
      <c r="B7" s="2" t="s">
        <v>6</v>
      </c>
      <c r="C7" s="2" t="s">
        <v>12</v>
      </c>
      <c r="D7" s="12">
        <v>0</v>
      </c>
      <c r="E7" s="12">
        <v>0</v>
      </c>
      <c r="F7" s="12">
        <v>0</v>
      </c>
      <c r="G7" s="9">
        <f t="shared" si="0"/>
        <v>0</v>
      </c>
      <c r="H7" s="9">
        <f>(G7*100)/(G6)</f>
        <v>0</v>
      </c>
    </row>
    <row r="8" spans="1:8" s="3" customFormat="1" ht="30" customHeight="1" x14ac:dyDescent="0.3">
      <c r="A8" s="4" t="s">
        <v>16</v>
      </c>
      <c r="B8" s="2" t="s">
        <v>6</v>
      </c>
      <c r="C8" s="2" t="s">
        <v>12</v>
      </c>
      <c r="D8" s="2">
        <v>1</v>
      </c>
      <c r="E8" s="2">
        <v>1</v>
      </c>
      <c r="F8" s="2">
        <v>1</v>
      </c>
      <c r="G8" s="9">
        <f t="shared" si="0"/>
        <v>3</v>
      </c>
      <c r="H8" s="9">
        <f>(G8*100)/(G6)</f>
        <v>100</v>
      </c>
    </row>
    <row r="9" spans="1:8" s="3" customFormat="1" ht="30" customHeight="1" x14ac:dyDescent="0.3">
      <c r="A9" s="4" t="s">
        <v>10</v>
      </c>
      <c r="B9" s="2" t="s">
        <v>6</v>
      </c>
      <c r="C9" s="2" t="s">
        <v>12</v>
      </c>
      <c r="D9" s="2">
        <v>1</v>
      </c>
      <c r="E9" s="2">
        <v>1</v>
      </c>
      <c r="F9" s="2">
        <v>1</v>
      </c>
      <c r="G9" s="9">
        <f t="shared" si="0"/>
        <v>3</v>
      </c>
      <c r="H9" s="9">
        <f>(G9*100)/(G6)</f>
        <v>100</v>
      </c>
    </row>
    <row r="10" spans="1:8" s="3" customFormat="1" ht="30" customHeight="1" x14ac:dyDescent="0.3">
      <c r="A10" s="4" t="s">
        <v>17</v>
      </c>
      <c r="B10" s="2" t="s">
        <v>6</v>
      </c>
      <c r="C10" s="2" t="s">
        <v>12</v>
      </c>
      <c r="D10" s="2">
        <v>1</v>
      </c>
      <c r="E10" s="2">
        <v>1</v>
      </c>
      <c r="F10" s="2">
        <v>1</v>
      </c>
      <c r="G10" s="9">
        <f t="shared" si="0"/>
        <v>3</v>
      </c>
      <c r="H10" s="9">
        <f>(G10*100)/(G6)</f>
        <v>100</v>
      </c>
    </row>
    <row r="11" spans="1:8" s="3" customFormat="1" ht="30" customHeight="1" x14ac:dyDescent="0.3">
      <c r="A11" s="4" t="s">
        <v>18</v>
      </c>
      <c r="B11" s="2" t="s">
        <v>6</v>
      </c>
      <c r="C11" s="10" t="s">
        <v>19</v>
      </c>
      <c r="D11" s="2">
        <v>1</v>
      </c>
      <c r="E11" s="2">
        <v>1</v>
      </c>
      <c r="F11" s="2">
        <v>1</v>
      </c>
      <c r="G11" s="9">
        <f t="shared" si="0"/>
        <v>3</v>
      </c>
      <c r="H11" s="9">
        <f>(G11*100)/(G6)</f>
        <v>100</v>
      </c>
    </row>
    <row r="12" spans="1:8" s="3" customFormat="1" ht="30" customHeight="1" x14ac:dyDescent="0.3">
      <c r="A12" s="4" t="s">
        <v>20</v>
      </c>
      <c r="B12" s="2" t="s">
        <v>6</v>
      </c>
      <c r="C12" s="10" t="s">
        <v>11</v>
      </c>
      <c r="D12" s="2">
        <v>1</v>
      </c>
      <c r="E12" s="2">
        <v>1</v>
      </c>
      <c r="F12" s="2">
        <v>1</v>
      </c>
      <c r="G12" s="9">
        <f t="shared" si="0"/>
        <v>3</v>
      </c>
      <c r="H12" s="9">
        <f>(G12*100)/(G6)</f>
        <v>100</v>
      </c>
    </row>
    <row r="13" spans="1:8" s="3" customFormat="1" ht="30" customHeight="1" x14ac:dyDescent="0.3">
      <c r="A13" s="20" t="s">
        <v>9</v>
      </c>
      <c r="B13" s="21"/>
      <c r="C13" s="22"/>
      <c r="D13" s="11">
        <f>SUM(D6:D12)/7*100</f>
        <v>85.714285714285708</v>
      </c>
      <c r="E13" s="11">
        <f t="shared" ref="E13:F13" si="1">SUM(E6:E12)/7*100</f>
        <v>85.714285714285708</v>
      </c>
      <c r="F13" s="11">
        <f t="shared" si="1"/>
        <v>85.714285714285708</v>
      </c>
      <c r="G13" s="8"/>
      <c r="H13" s="7"/>
    </row>
  </sheetData>
  <mergeCells count="8">
    <mergeCell ref="A2:H2"/>
    <mergeCell ref="A1:H1"/>
    <mergeCell ref="D4:H4"/>
    <mergeCell ref="A13:C13"/>
    <mergeCell ref="A4:A5"/>
    <mergeCell ref="B4:B5"/>
    <mergeCell ref="C4:C5"/>
    <mergeCell ref="A3:H3"/>
  </mergeCells>
  <hyperlinks>
    <hyperlink ref="D7" r:id="rId1" display="https://www.zapopan.gob.mx/wp-content/uploads/2024/10/Justificante_Inasistencia_Frangie_Comision_Desarrollo_Economico_23102024.pdf" xr:uid="{1687F2B6-E024-4850-8EE1-E90A59438BDE}"/>
    <hyperlink ref="F7" r:id="rId2" display="https://www.zapopan.gob.mx/wp-content/uploads/2025/01/Justificante_Inasistencia_Frangie_Comision_Desarrollo_Economico_04122024.pdf" xr:uid="{0DAC5678-A050-4FAE-A70D-3B0E036DE23D}"/>
    <hyperlink ref="E7" r:id="rId3" display="https://www.zapopan.gob.mx/wp-content/uploads/2025/01/Justificante_Inasistencia_Frangie_Comision_Desarrollo_Economico_21112024.pdf" xr:uid="{485D37FE-F396-43B0-8A71-09538A92322B}"/>
  </hyperlinks>
  <pageMargins left="0.7" right="0.7" top="0.75" bottom="0.75" header="0.3" footer="0.3"/>
  <pageSetup orientation="portrait" r:id="rId4"/>
  <ignoredErrors>
    <ignoredError sqref="D13 E13:F13" formulaRange="1"/>
  </ignoredErrors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Desarrollo Económico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2025-01-22T15:57:43Z</dcterms:modified>
</cp:coreProperties>
</file>