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Medio Ambiente y Desarrollo Sostenible\2024\"/>
    </mc:Choice>
  </mc:AlternateContent>
  <xr:revisionPtr revIDLastSave="0" documentId="13_ncr:1_{CE45091A-E7BE-4103-9AD9-CC6265BC04ED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Medio Ambien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D14" i="1"/>
  <c r="G7" i="1" l="1"/>
  <c r="G8" i="1"/>
  <c r="G9" i="1"/>
  <c r="G10" i="1"/>
  <c r="G11" i="1"/>
  <c r="G12" i="1"/>
  <c r="G13" i="1"/>
  <c r="G6" i="1" l="1"/>
  <c r="H6" i="1" l="1"/>
  <c r="H11" i="1"/>
  <c r="H10" i="1"/>
  <c r="H9" i="1"/>
  <c r="H8" i="1"/>
  <c r="H13" i="1"/>
  <c r="H7" i="1"/>
  <c r="H12" i="1"/>
  <c r="G14" i="1"/>
</calcChain>
</file>

<file path=xl/sharedStrings.xml><?xml version="1.0" encoding="utf-8"?>
<sst xmlns="http://schemas.openxmlformats.org/spreadsheetml/2006/main" count="33" uniqueCount="20">
  <si>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</si>
  <si>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</si>
  <si>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</si>
  <si>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</si>
  <si>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</si>
  <si>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</si>
  <si>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</si>
  <si>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</si>
  <si>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</si>
  <si>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COALICIÓN SIGAMOS HACIENDO HISTORIA EN JALISCO </t>
  </si>
  <si>
    <t>MOVIMIENTO CIUDADANO</t>
  </si>
  <si>
    <t xml:space="preserve">Norma Lizzet González González </t>
  </si>
  <si>
    <t>Karla Azucena Díaz López</t>
  </si>
  <si>
    <t>COMISIÓN COLEGIADA Y PERMANENTE DE MEDIO AMBIENTE Y DESARROLLO SOSTENIBLE</t>
  </si>
  <si>
    <t>José Pedro Kumamoto Aguilar</t>
  </si>
  <si>
    <t>Cuauhtémoc Gámez Ponce</t>
  </si>
  <si>
    <t xml:space="preserve">Gabriela Alejandra Magaña Enríquez </t>
  </si>
  <si>
    <t>Daniel Guzmán Núñez</t>
  </si>
  <si>
    <t>Martha Angelica Zamudio Macias</t>
  </si>
  <si>
    <t>María Inés Mesta Orendain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</si>
</sst>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MEDIO AMBIENTE Y DESARROLLO SOSTENIBLE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85-4D6B-A81D-0F4EBB8223C9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85-4D6B-A81D-0F4EBB8223C9}"/>
              </c:ext>
            </c:extLst>
          </c:dPt>
          <c:cat>
            <c:strRef>
              <c:f>'Comisión Medio Ambiente'!$A$6:$A$13</c:f>
              <c:strCache>
                <c:ptCount val="8"/>
                <c:pt idx="0">
                  <c:v>José Pedro Kumamoto Aguilar</c:v>
                </c:pt>
                <c:pt idx="1">
                  <c:v>Cuauhtémoc Gámez Ponce</c:v>
                </c:pt>
                <c:pt idx="2">
                  <c:v>Gabriela Alejandra Magaña Enríquez </c:v>
                </c:pt>
                <c:pt idx="3">
                  <c:v>Norma Lizzet González González </c:v>
                </c:pt>
                <c:pt idx="4">
                  <c:v>Daniel Guzmán Núñez</c:v>
                </c:pt>
                <c:pt idx="5">
                  <c:v>Martha Angelica Zamudio Macias</c:v>
                </c:pt>
                <c:pt idx="6">
                  <c:v>María Inés Mesta Orendain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Medio Ambiente'!$G$6:$G$13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</a:t>
            </a:r>
            <a:r>
              <a:rPr lang="es-MX" sz="850" b="1" i="0" u="none" strike="noStrike" baseline="0">
                <a:effectLst/>
              </a:rPr>
              <a:t>MEDIO AMBIENTE Y DESARROLLO SOSTENIBLE</a:t>
            </a:r>
            <a:endParaRPr lang="es-MX" sz="85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Medio Ambiente'!$A$6:$A$13</c:f>
              <c:strCache>
                <c:ptCount val="8"/>
                <c:pt idx="0">
                  <c:v>José Pedro Kumamoto Aguilar</c:v>
                </c:pt>
                <c:pt idx="1">
                  <c:v>Cuauhtémoc Gámez Ponce</c:v>
                </c:pt>
                <c:pt idx="2">
                  <c:v>Gabriela Alejandra Magaña Enríquez </c:v>
                </c:pt>
                <c:pt idx="3">
                  <c:v>Norma Lizzet González González </c:v>
                </c:pt>
                <c:pt idx="4">
                  <c:v>Daniel Guzmán Núñez</c:v>
                </c:pt>
                <c:pt idx="5">
                  <c:v>Martha Angelica Zamudio Macias</c:v>
                </c:pt>
                <c:pt idx="6">
                  <c:v>María Inés Mesta Orendain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Medio Ambiente'!$G$6:$G$13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</a:t>
            </a:r>
            <a:r>
              <a:rPr lang="es-MX" sz="850" b="1" i="0" u="none" strike="noStrike" baseline="0">
                <a:effectLst/>
              </a:rPr>
              <a:t>MEDIO AMBIENTE Y DESARROLLO SOSTENIBLE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Medio Ambiente'!$D$5:$F$5</c:f>
              <c:numCache>
                <c:formatCode>m/d/yyyy</c:formatCode>
                <c:ptCount val="3"/>
                <c:pt idx="0">
                  <c:v>45580</c:v>
                </c:pt>
                <c:pt idx="1">
                  <c:v>45618</c:v>
                </c:pt>
                <c:pt idx="2">
                  <c:v>45636</c:v>
                </c:pt>
              </c:numCache>
            </c:numRef>
          </c:cat>
          <c:val>
            <c:numRef>
              <c:f>'Comisión Medio Ambiente'!$D$14:$F$14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87.5</c:v>
                </c:pt>
                <c:pt idx="2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15</xdr:row>
      <xdr:rowOff>4762</xdr:rowOff>
    </xdr:from>
    <xdr:to>
      <xdr:col>3</xdr:col>
      <xdr:colOff>542924</xdr:colOff>
      <xdr:row>30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15</xdr:row>
      <xdr:rowOff>0</xdr:rowOff>
    </xdr:from>
    <xdr:to>
      <xdr:col>8</xdr:col>
      <xdr:colOff>0</xdr:colOff>
      <xdr:row>30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32</xdr:row>
      <xdr:rowOff>33337</xdr:rowOff>
    </xdr:from>
    <xdr:to>
      <xdr:col>7</xdr:col>
      <xdr:colOff>114300</xdr:colOff>
      <xdr:row>48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851986</xdr:colOff>
      <xdr:row>3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24D8CFC-AD08-41BB-AE04-4934D1949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1986" cy="942975"/>
        </a:xfrm>
        <a:prstGeom prst="rect">
          <a:avLst/>
        </a:prstGeom>
      </xdr:spPr>
    </xdr:pic>
    <xdr:clientData/>
  </xdr:twoCellAnchor>
  <xdr:twoCellAnchor editAs="oneCell">
    <xdr:from>
      <xdr:col>7</xdr:col>
      <xdr:colOff>495300</xdr:colOff>
      <xdr:row>0</xdr:row>
      <xdr:rowOff>0</xdr:rowOff>
    </xdr:from>
    <xdr:to>
      <xdr:col>7</xdr:col>
      <xdr:colOff>1347286</xdr:colOff>
      <xdr:row>3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837A5BB-1C98-4779-AA21-C7D154B49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0" y="0"/>
          <a:ext cx="851986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4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6" width="15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6"/>
    </row>
    <row r="2" spans="1:8" ht="24.95" customHeight="1" x14ac:dyDescent="0.25">
      <c r="A2" s="11" t="s">
        <v>1</v>
      </c>
      <c r="B2" s="12"/>
      <c r="C2" s="12"/>
      <c r="D2" s="12"/>
      <c r="E2" s="12"/>
      <c r="F2" s="12"/>
      <c r="G2" s="12"/>
      <c r="H2" s="13"/>
    </row>
    <row r="3" spans="1:8" ht="24.95" customHeight="1" x14ac:dyDescent="0.25">
      <c r="A3" s="21" t="s">
        <v>13</v>
      </c>
      <c r="B3" s="22"/>
      <c r="C3" s="22"/>
      <c r="D3" s="22"/>
      <c r="E3" s="22"/>
      <c r="F3" s="22"/>
      <c r="G3" s="22"/>
      <c r="H3" s="23"/>
    </row>
    <row r="4" spans="1:8" s="3" customFormat="1" ht="24.95" customHeight="1" x14ac:dyDescent="0.3">
      <c r="A4" s="17" t="s">
        <v>2</v>
      </c>
      <c r="B4" s="17" t="s">
        <v>3</v>
      </c>
      <c r="C4" s="17" t="s">
        <v>4</v>
      </c>
      <c r="D4" s="17"/>
      <c r="E4" s="17"/>
      <c r="F4" s="17"/>
      <c r="G4" s="17"/>
      <c r="H4" s="17"/>
    </row>
    <row r="5" spans="1:8" s="3" customFormat="1" ht="30" customHeight="1" x14ac:dyDescent="0.3">
      <c r="A5" s="17"/>
      <c r="B5" s="17"/>
      <c r="C5" s="17"/>
      <c r="D5" s="5">
        <v>45580</v>
      </c>
      <c r="E5" s="5">
        <v>45618</v>
      </c>
      <c r="F5" s="5">
        <v>45636</v>
      </c>
      <c r="G5" s="6" t="s">
        <v>6</v>
      </c>
      <c r="H5" s="6" t="s">
        <v>7</v>
      </c>
    </row>
    <row r="6" spans="1:8" s="3" customFormat="1" ht="30" customHeight="1" x14ac:dyDescent="0.3">
      <c r="A6" s="4" t="s">
        <v>14</v>
      </c>
      <c r="B6" s="2" t="s">
        <v>5</v>
      </c>
      <c r="C6" s="10" t="s">
        <v>9</v>
      </c>
      <c r="D6" s="2">
        <v>1</v>
      </c>
      <c r="E6" s="2">
        <v>1</v>
      </c>
      <c r="F6" s="2">
        <v>1</v>
      </c>
      <c r="G6" s="9">
        <f t="shared" ref="G6:G13" si="0">SUM(D6:F6)</f>
        <v>3</v>
      </c>
      <c r="H6" s="9">
        <f>(G6*100)/(G6)</f>
        <v>100</v>
      </c>
    </row>
    <row r="7" spans="1:8" s="3" customFormat="1" ht="30" customHeight="1" x14ac:dyDescent="0.3">
      <c r="A7" s="4" t="s">
        <v>15</v>
      </c>
      <c r="B7" s="2" t="s">
        <v>5</v>
      </c>
      <c r="C7" s="2" t="s">
        <v>10</v>
      </c>
      <c r="D7" s="2">
        <v>1</v>
      </c>
      <c r="E7" s="2">
        <v>1</v>
      </c>
      <c r="F7" s="2">
        <v>0</v>
      </c>
      <c r="G7" s="9">
        <f t="shared" si="0"/>
        <v>2</v>
      </c>
      <c r="H7" s="9">
        <f>(G7*100)/(G6)</f>
        <v>66.666666666666671</v>
      </c>
    </row>
    <row r="8" spans="1:8" s="3" customFormat="1" ht="30" customHeight="1" x14ac:dyDescent="0.3">
      <c r="A8" s="4" t="s">
        <v>16</v>
      </c>
      <c r="B8" s="2" t="s">
        <v>5</v>
      </c>
      <c r="C8" s="2" t="s">
        <v>10</v>
      </c>
      <c r="D8" s="2">
        <v>1</v>
      </c>
      <c r="E8" s="2">
        <v>1</v>
      </c>
      <c r="F8" s="2">
        <v>1</v>
      </c>
      <c r="G8" s="9">
        <f t="shared" si="0"/>
        <v>3</v>
      </c>
      <c r="H8" s="9">
        <f>(G8*100)/(G6)</f>
        <v>100</v>
      </c>
    </row>
    <row r="9" spans="1:8" s="3" customFormat="1" ht="30" customHeight="1" x14ac:dyDescent="0.3">
      <c r="A9" s="4" t="s">
        <v>11</v>
      </c>
      <c r="B9" s="2" t="s">
        <v>5</v>
      </c>
      <c r="C9" s="2" t="s">
        <v>10</v>
      </c>
      <c r="D9" s="2">
        <v>1</v>
      </c>
      <c r="E9" s="2">
        <v>1</v>
      </c>
      <c r="F9" s="2">
        <v>1</v>
      </c>
      <c r="G9" s="9">
        <f t="shared" si="0"/>
        <v>3</v>
      </c>
      <c r="H9" s="9">
        <f>(G9*100)/(G6)</f>
        <v>100</v>
      </c>
    </row>
    <row r="10" spans="1:8" s="3" customFormat="1" ht="30" customHeight="1" x14ac:dyDescent="0.3">
      <c r="A10" s="4" t="s">
        <v>17</v>
      </c>
      <c r="B10" s="2" t="s">
        <v>5</v>
      </c>
      <c r="C10" s="2" t="s">
        <v>10</v>
      </c>
      <c r="D10" s="2">
        <v>1</v>
      </c>
      <c r="E10" s="2">
        <v>0</v>
      </c>
      <c r="F10" s="2">
        <v>1</v>
      </c>
      <c r="G10" s="9">
        <f t="shared" si="0"/>
        <v>2</v>
      </c>
      <c r="H10" s="9">
        <f>(G10*100)/(G6)</f>
        <v>66.666666666666671</v>
      </c>
    </row>
    <row r="11" spans="1:8" s="3" customFormat="1" ht="30" customHeight="1" x14ac:dyDescent="0.3">
      <c r="A11" s="4" t="s">
        <v>18</v>
      </c>
      <c r="B11" s="2" t="s">
        <v>5</v>
      </c>
      <c r="C11" s="2" t="s">
        <v>10</v>
      </c>
      <c r="D11" s="2">
        <v>1</v>
      </c>
      <c r="E11" s="2">
        <v>1</v>
      </c>
      <c r="F11" s="2">
        <v>1</v>
      </c>
      <c r="G11" s="9">
        <f t="shared" si="0"/>
        <v>3</v>
      </c>
      <c r="H11" s="9">
        <f>(G11*100)/(G6)</f>
        <v>100</v>
      </c>
    </row>
    <row r="12" spans="1:8" s="3" customFormat="1" ht="30" customHeight="1" x14ac:dyDescent="0.3">
      <c r="A12" s="4" t="s">
        <v>19</v>
      </c>
      <c r="B12" s="2" t="s">
        <v>5</v>
      </c>
      <c r="C12" s="10" t="s">
        <v>9</v>
      </c>
      <c r="D12" s="2">
        <v>1</v>
      </c>
      <c r="E12" s="2">
        <v>1</v>
      </c>
      <c r="F12" s="2">
        <v>1</v>
      </c>
      <c r="G12" s="9">
        <f t="shared" si="0"/>
        <v>3</v>
      </c>
      <c r="H12" s="9">
        <f>(G12*100)/(G6)</f>
        <v>100</v>
      </c>
    </row>
    <row r="13" spans="1:8" s="3" customFormat="1" ht="30" customHeight="1" x14ac:dyDescent="0.3">
      <c r="A13" s="4" t="s">
        <v>12</v>
      </c>
      <c r="B13" s="2" t="s">
        <v>5</v>
      </c>
      <c r="C13" s="10" t="s">
        <v>9</v>
      </c>
      <c r="D13" s="2">
        <v>1</v>
      </c>
      <c r="E13" s="2">
        <v>1</v>
      </c>
      <c r="F13" s="2">
        <v>1</v>
      </c>
      <c r="G13" s="9">
        <f t="shared" si="0"/>
        <v>3</v>
      </c>
      <c r="H13" s="9">
        <f>(G13*100)/(G6)</f>
        <v>100</v>
      </c>
    </row>
    <row r="14" spans="1:8" s="3" customFormat="1" ht="30" customHeight="1" x14ac:dyDescent="0.3">
      <c r="A14" s="18" t="s">
        <v>8</v>
      </c>
      <c r="B14" s="19"/>
      <c r="C14" s="20"/>
      <c r="D14" s="8">
        <f>SUM(D6:D13)/8*100</f>
        <v>100</v>
      </c>
      <c r="E14" s="24">
        <f t="shared" ref="E14:F14" si="1">SUM(E6:E13)/8*100</f>
        <v>87.5</v>
      </c>
      <c r="F14" s="24">
        <f t="shared" si="1"/>
        <v>87.5</v>
      </c>
      <c r="G14" s="8">
        <f>SUM(G6:G13)</f>
        <v>22</v>
      </c>
      <c r="H14" s="7"/>
    </row>
  </sheetData>
  <mergeCells count="8">
    <mergeCell ref="A2:H2"/>
    <mergeCell ref="A1:H1"/>
    <mergeCell ref="D4:H4"/>
    <mergeCell ref="A14:C14"/>
    <mergeCell ref="A4:A5"/>
    <mergeCell ref="B4:B5"/>
    <mergeCell ref="C4:C5"/>
    <mergeCell ref="A3:H3"/>
  </mergeCells>
  <pageMargins left="0.7" right="0.7" top="0.75" bottom="0.75" header="0.3" footer="0.3"/>
  <pageSetup orientation="portrait" r:id="rId1"/>
  <ignoredErrors>
    <ignoredError sqref="D14:F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Medio Ambiente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2025-01-27T22:17:50Z</dcterms:modified>
</cp:coreProperties>
</file>