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2. Consejo Municipal Organizaciones de la Sociedad Civil\"/>
    </mc:Choice>
  </mc:AlternateContent>
  <xr:revisionPtr revIDLastSave="0" documentId="13_ncr:1_{2AD2BD66-8077-46F6-BC17-991BC81E2A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E21" i="2" l="1"/>
  <c r="D21" i="2" l="1"/>
  <c r="F6" i="2"/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G6" i="2" l="1"/>
  <c r="G9" i="2"/>
  <c r="G13" i="2"/>
  <c r="G20" i="2"/>
  <c r="G11" i="2"/>
  <c r="G12" i="2"/>
  <c r="G7" i="2"/>
  <c r="G8" i="2"/>
  <c r="G16" i="2"/>
  <c r="G17" i="2"/>
  <c r="G15" i="2"/>
  <c r="G14" i="2"/>
  <c r="G19" i="2"/>
  <c r="G10" i="2"/>
  <c r="G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María de los Ángeles Alvarado Zamora</author>
  </authors>
  <commentList>
    <comment ref="B8" authorId="0" shapeId="0" xr:uid="{5CC0A6DF-0C1C-4F4A-A00A-8B35A99F64B4}">
      <text>
        <r>
          <rPr>
            <b/>
            <sz val="9"/>
            <color indexed="81"/>
            <rFont val="Tahoma"/>
            <charset val="1"/>
          </rPr>
          <t>María de los Ángeles Alvarado Zamora:</t>
        </r>
        <r>
          <rPr>
            <sz val="9"/>
            <color indexed="81"/>
            <rFont val="Tahoma"/>
            <charset val="1"/>
          </rPr>
          <t xml:space="preserve">
Cristian Emmanuel López Cervantes Suplente</t>
        </r>
      </text>
    </comment>
  </commentList>
</comments>
</file>

<file path=xl/sharedStrings.xml><?xml version="1.0" encoding="utf-8"?>
<sst xmlns="http://schemas.openxmlformats.org/spreadsheetml/2006/main" count="43" uniqueCount="42">
  <si>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</si>
  <si>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</si>
  <si>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</si>
  <si>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</si>
  <si>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</si>
  <si>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</si>
  <si>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Integrantes del Sistema</t>
  </si>
  <si>
    <t>Director de Asociaciones Civiles/ 
Secretario Técnico</t>
  </si>
  <si>
    <t>CONSEJO DE ORGANIZACIONES DE LA SOCIEDAD CIVIL (OSC'S)</t>
  </si>
  <si>
    <t>Noviembre</t>
  </si>
  <si>
    <t>Vladimir Gerardo Rico Tostado</t>
  </si>
  <si>
    <t>Karla Guillermina Segura Juárez</t>
  </si>
  <si>
    <t>Octubre</t>
  </si>
  <si>
    <t>ESTADISTICA DE ASISTENCIA 2024</t>
  </si>
  <si>
    <t>Se informa que durante el mes el Consejo no sesionó</t>
  </si>
  <si>
    <t xml:space="preserve">Salvador Villaseñor Aldama </t>
  </si>
  <si>
    <t>Emma Sofía Serrano García</t>
  </si>
  <si>
    <t>Norma Lizzet González González</t>
  </si>
  <si>
    <t>Presidenta de la Comisión Edilicia de Desarrollo Social y Humano</t>
  </si>
  <si>
    <t>Miguel Ángel Ixtláhuac Baumbach</t>
  </si>
  <si>
    <t>Presidente de la Comisión Edilicia de Desarrollo Económico, Competitividad y Asuntos Internacionales</t>
  </si>
  <si>
    <t>Noelia Margarita Tapia González</t>
  </si>
  <si>
    <t>Directora de Programas Sociales Municipales</t>
  </si>
  <si>
    <t>Juan Alberto Quezada García</t>
  </si>
  <si>
    <t>Director de Capacitación y Oferta Educativa</t>
  </si>
  <si>
    <t>Director de Participación Ciudadana</t>
  </si>
  <si>
    <t>Luz Marcela Zepeda Castro</t>
  </si>
  <si>
    <t>Representante del Consejo de Directores  Juntos por los Demás, A. C.</t>
  </si>
  <si>
    <t>Lucía del Carmen Suárez Méndez</t>
  </si>
  <si>
    <t>Directora General Vida y Familia de Guadalajara, A. C.</t>
  </si>
  <si>
    <t>Jaime Orendain Giovannini</t>
  </si>
  <si>
    <t>En su calidad de suplente de la Directora Gloria Erika Cid Galindo, Sueños y Esperanzas A. C.</t>
  </si>
  <si>
    <t>Rafael Hernández Casares</t>
  </si>
  <si>
    <t>Vicepresidente Universidad Panamericana.</t>
  </si>
  <si>
    <t>Samuel Segura Cobos</t>
  </si>
  <si>
    <t>Profesor Instituto Tecnológico y de Estudios Superiores de Monterrey</t>
  </si>
  <si>
    <t>Directora General del Sistema para el Desarrollo Integral de la Familia</t>
  </si>
  <si>
    <t>Issac Martin Espinosa Villa</t>
  </si>
  <si>
    <t>Servidor Público designado por la Presidencia Municipal</t>
  </si>
  <si>
    <t>Pendiente</t>
  </si>
  <si>
    <t>Representante de la Universidad de Guadalajara</t>
  </si>
  <si>
    <t>Coordinador General de Desarrollo Económico y Combate a la Desigualdad /
Presidente del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</si>
</sst>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  <xf numFmtId="0" fontId="13" fillId="0" borderId="0"/>
    <xf numFmtId="0" fontId="13" fillId="0" borderId="0"/>
  </cellStyleXfs>
  <cellXfs count="34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2" fillId="2" borderId="5" xfId="3" applyFont="1" applyFill="1" applyBorder="1" applyAlignment="1">
      <alignment horizontal="left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top" wrapText="1"/>
    </xf>
    <xf numFmtId="0" fontId="12" fillId="0" borderId="13" xfId="2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2 2" xfId="5" xr:uid="{00000000-0005-0000-0000-000034000000}"/>
    <cellStyle name="Normal 3" xfId="4" xr:uid="{00000000-0005-0000-0000-000033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Pendiente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Pendiente</c:v>
                </c:pt>
              </c:strCache>
            </c:strRef>
          </c:cat>
          <c:val>
            <c:numRef>
              <c:f>'Estadística Asistencia'!$F$6:$F$20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05107704385658"/>
          <c:y val="0.12831175069924858"/>
          <c:w val="0.32363719724654372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Pendiente</c:v>
                </c:pt>
              </c:strCache>
            </c:strRef>
          </c:cat>
          <c:val>
            <c:numRef>
              <c:f>'Estadística Asistencia'!$F$6:$F$20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</a:t>
            </a:r>
            <a:r>
              <a:rPr lang="es-MX" sz="1100" baseline="0">
                <a:effectLst/>
                <a:latin typeface="Century Gothic" panose="020B0502020202020204" pitchFamily="34" charset="0"/>
              </a:rPr>
              <a:t> CIVILES</a:t>
            </a:r>
            <a:endParaRPr lang="es-MX" sz="11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12/12/2024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12/12/2024</c:v>
                </c:pt>
              </c:strCache>
            </c:strRef>
          </c:cat>
          <c:val>
            <c:numRef>
              <c:f>'Estadística Asistencia'!$C$21:$E$21</c:f>
              <c:numCache>
                <c:formatCode>0</c:formatCode>
                <c:ptCount val="3"/>
                <c:pt idx="1">
                  <c:v>0</c:v>
                </c:pt>
                <c:pt idx="2">
                  <c:v>93.333333333333329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22</xdr:row>
      <xdr:rowOff>21432</xdr:rowOff>
    </xdr:from>
    <xdr:to>
      <xdr:col>2</xdr:col>
      <xdr:colOff>904875</xdr:colOff>
      <xdr:row>49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22</xdr:row>
      <xdr:rowOff>22223</xdr:rowOff>
    </xdr:from>
    <xdr:to>
      <xdr:col>9</xdr:col>
      <xdr:colOff>409575</xdr:colOff>
      <xdr:row>49</xdr:row>
      <xdr:rowOff>38894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50</xdr:row>
      <xdr:rowOff>100013</xdr:rowOff>
    </xdr:from>
    <xdr:to>
      <xdr:col>5</xdr:col>
      <xdr:colOff>1123156</xdr:colOff>
      <xdr:row>70</xdr:row>
      <xdr:rowOff>95250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619125</xdr:colOff>
      <xdr:row>0</xdr:row>
      <xdr:rowOff>0</xdr:rowOff>
    </xdr:from>
    <xdr:to>
      <xdr:col>0</xdr:col>
      <xdr:colOff>1409700</xdr:colOff>
      <xdr:row>2</xdr:row>
      <xdr:rowOff>246355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DC29DB-4D1E-4AC3-9BE3-C45F912AA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790575" cy="875005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6</xdr:col>
      <xdr:colOff>1066800</xdr:colOff>
      <xdr:row>2</xdr:row>
      <xdr:rowOff>246355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915C199-4887-4C4E-BECA-BB414D819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0"/>
          <a:ext cx="790575" cy="8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11/Consejo_Organizaciones_Sociedad_Civil_Noviembre_2024.pdf" TargetMode="External"/><Relationship Id="rId1" Type="http://schemas.openxmlformats.org/officeDocument/2006/relationships/hyperlink" Target="https://www.zapopan.gob.mx/wp-content/uploads/2024/10/Consejo_Organizaciones_Sociedad_Civil_Octubre_2024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37.7109375" style="1" customWidth="1"/>
    <col min="3" max="5" width="15.7109375" style="1" customWidth="1"/>
    <col min="6" max="7" width="19.7109375" style="1" customWidth="1"/>
    <col min="8" max="16384" width="11.42578125" style="1"/>
  </cols>
  <sheetData>
    <row r="1" spans="1:7" ht="24.95" customHeight="1" x14ac:dyDescent="0.25">
      <c r="A1" s="21" t="s">
        <v>0</v>
      </c>
      <c r="B1" s="22"/>
      <c r="C1" s="22"/>
      <c r="D1" s="22"/>
      <c r="E1" s="22"/>
      <c r="F1" s="22"/>
      <c r="G1" s="23"/>
    </row>
    <row r="2" spans="1:7" ht="24.95" customHeight="1" x14ac:dyDescent="0.25">
      <c r="A2" s="18" t="s">
        <v>13</v>
      </c>
      <c r="B2" s="19"/>
      <c r="C2" s="19"/>
      <c r="D2" s="19"/>
      <c r="E2" s="19"/>
      <c r="F2" s="19"/>
      <c r="G2" s="20"/>
    </row>
    <row r="3" spans="1:7" ht="24.95" customHeight="1" x14ac:dyDescent="0.25">
      <c r="A3" s="15" t="s">
        <v>8</v>
      </c>
      <c r="B3" s="16"/>
      <c r="C3" s="16"/>
      <c r="D3" s="16"/>
      <c r="E3" s="16"/>
      <c r="F3" s="16"/>
      <c r="G3" s="17"/>
    </row>
    <row r="4" spans="1:7" s="5" customFormat="1" ht="30" customHeight="1" x14ac:dyDescent="0.2">
      <c r="A4" s="26" t="s">
        <v>6</v>
      </c>
      <c r="B4" s="27"/>
      <c r="C4" s="28"/>
      <c r="D4" s="28"/>
      <c r="E4" s="28"/>
      <c r="F4" s="28"/>
      <c r="G4" s="29"/>
    </row>
    <row r="5" spans="1:7" s="5" customFormat="1" ht="30" customHeight="1" x14ac:dyDescent="0.2">
      <c r="A5" s="6" t="s">
        <v>1</v>
      </c>
      <c r="B5" s="6" t="s">
        <v>2</v>
      </c>
      <c r="C5" s="12" t="s">
        <v>12</v>
      </c>
      <c r="D5" s="7" t="s">
        <v>9</v>
      </c>
      <c r="E5" s="12">
        <v>45638</v>
      </c>
      <c r="F5" s="8" t="s">
        <v>3</v>
      </c>
      <c r="G5" s="8" t="s">
        <v>5</v>
      </c>
    </row>
    <row r="6" spans="1:7" ht="38.1" customHeight="1" x14ac:dyDescent="0.25">
      <c r="A6" s="9" t="s">
        <v>15</v>
      </c>
      <c r="B6" s="10" t="s">
        <v>41</v>
      </c>
      <c r="C6" s="30" t="s">
        <v>14</v>
      </c>
      <c r="D6" s="30" t="s">
        <v>14</v>
      </c>
      <c r="E6" s="14">
        <v>1</v>
      </c>
      <c r="F6" s="32">
        <f t="shared" ref="F6:F20" si="0">SUM(C6:E6)</f>
        <v>1</v>
      </c>
      <c r="G6" s="33">
        <f>(F6*100)/($F$6)</f>
        <v>100</v>
      </c>
    </row>
    <row r="7" spans="1:7" ht="38.1" customHeight="1" x14ac:dyDescent="0.25">
      <c r="A7" s="9" t="s">
        <v>16</v>
      </c>
      <c r="B7" s="10" t="s">
        <v>7</v>
      </c>
      <c r="C7" s="31"/>
      <c r="D7" s="31"/>
      <c r="E7" s="14">
        <v>1</v>
      </c>
      <c r="F7" s="32">
        <f t="shared" si="0"/>
        <v>1</v>
      </c>
      <c r="G7" s="33">
        <f t="shared" ref="G7:G20" si="1">(F7*100)/($F$6)</f>
        <v>100</v>
      </c>
    </row>
    <row r="8" spans="1:7" ht="38.1" customHeight="1" x14ac:dyDescent="0.25">
      <c r="A8" s="9" t="s">
        <v>17</v>
      </c>
      <c r="B8" s="10" t="s">
        <v>18</v>
      </c>
      <c r="C8" s="31"/>
      <c r="D8" s="31"/>
      <c r="E8" s="14">
        <v>1</v>
      </c>
      <c r="F8" s="32">
        <f t="shared" si="0"/>
        <v>1</v>
      </c>
      <c r="G8" s="33">
        <f t="shared" si="1"/>
        <v>100</v>
      </c>
    </row>
    <row r="9" spans="1:7" ht="38.1" customHeight="1" x14ac:dyDescent="0.25">
      <c r="A9" s="9" t="s">
        <v>19</v>
      </c>
      <c r="B9" s="10" t="s">
        <v>20</v>
      </c>
      <c r="C9" s="31"/>
      <c r="D9" s="31"/>
      <c r="E9" s="14">
        <v>1</v>
      </c>
      <c r="F9" s="32">
        <f t="shared" si="0"/>
        <v>1</v>
      </c>
      <c r="G9" s="33">
        <f t="shared" si="1"/>
        <v>100</v>
      </c>
    </row>
    <row r="10" spans="1:7" ht="38.1" customHeight="1" x14ac:dyDescent="0.25">
      <c r="A10" s="9" t="s">
        <v>21</v>
      </c>
      <c r="B10" s="10" t="s">
        <v>22</v>
      </c>
      <c r="C10" s="31"/>
      <c r="D10" s="31"/>
      <c r="E10" s="14">
        <v>1</v>
      </c>
      <c r="F10" s="32">
        <f t="shared" si="0"/>
        <v>1</v>
      </c>
      <c r="G10" s="33">
        <f t="shared" si="1"/>
        <v>100</v>
      </c>
    </row>
    <row r="11" spans="1:7" ht="38.1" customHeight="1" x14ac:dyDescent="0.25">
      <c r="A11" s="9" t="s">
        <v>23</v>
      </c>
      <c r="B11" s="10" t="s">
        <v>24</v>
      </c>
      <c r="C11" s="31"/>
      <c r="D11" s="31"/>
      <c r="E11" s="14">
        <v>1</v>
      </c>
      <c r="F11" s="32">
        <f t="shared" si="0"/>
        <v>1</v>
      </c>
      <c r="G11" s="33">
        <f t="shared" si="1"/>
        <v>100</v>
      </c>
    </row>
    <row r="12" spans="1:7" ht="38.1" customHeight="1" x14ac:dyDescent="0.25">
      <c r="A12" s="9" t="s">
        <v>10</v>
      </c>
      <c r="B12" s="10" t="s">
        <v>25</v>
      </c>
      <c r="C12" s="31"/>
      <c r="D12" s="31"/>
      <c r="E12" s="14">
        <v>1</v>
      </c>
      <c r="F12" s="32">
        <f t="shared" si="0"/>
        <v>1</v>
      </c>
      <c r="G12" s="33">
        <f t="shared" si="1"/>
        <v>100</v>
      </c>
    </row>
    <row r="13" spans="1:7" ht="38.1" customHeight="1" x14ac:dyDescent="0.25">
      <c r="A13" s="9" t="s">
        <v>26</v>
      </c>
      <c r="B13" s="10" t="s">
        <v>27</v>
      </c>
      <c r="C13" s="31"/>
      <c r="D13" s="31"/>
      <c r="E13" s="14">
        <v>1</v>
      </c>
      <c r="F13" s="32">
        <f t="shared" si="0"/>
        <v>1</v>
      </c>
      <c r="G13" s="33">
        <f t="shared" si="1"/>
        <v>100</v>
      </c>
    </row>
    <row r="14" spans="1:7" ht="38.1" customHeight="1" x14ac:dyDescent="0.25">
      <c r="A14" s="9" t="s">
        <v>28</v>
      </c>
      <c r="B14" s="10" t="s">
        <v>29</v>
      </c>
      <c r="C14" s="31"/>
      <c r="D14" s="31"/>
      <c r="E14" s="14">
        <v>1</v>
      </c>
      <c r="F14" s="32">
        <f t="shared" si="0"/>
        <v>1</v>
      </c>
      <c r="G14" s="33">
        <f t="shared" si="1"/>
        <v>100</v>
      </c>
    </row>
    <row r="15" spans="1:7" ht="38.1" customHeight="1" x14ac:dyDescent="0.25">
      <c r="A15" s="9" t="s">
        <v>30</v>
      </c>
      <c r="B15" s="10" t="s">
        <v>31</v>
      </c>
      <c r="C15" s="31"/>
      <c r="D15" s="31"/>
      <c r="E15" s="14">
        <v>1</v>
      </c>
      <c r="F15" s="32">
        <f t="shared" si="0"/>
        <v>1</v>
      </c>
      <c r="G15" s="33">
        <f t="shared" si="1"/>
        <v>100</v>
      </c>
    </row>
    <row r="16" spans="1:7" ht="38.1" customHeight="1" x14ac:dyDescent="0.25">
      <c r="A16" s="9" t="s">
        <v>32</v>
      </c>
      <c r="B16" s="10" t="s">
        <v>33</v>
      </c>
      <c r="C16" s="31"/>
      <c r="D16" s="31"/>
      <c r="E16" s="14">
        <v>1</v>
      </c>
      <c r="F16" s="32">
        <f t="shared" si="0"/>
        <v>1</v>
      </c>
      <c r="G16" s="33">
        <f t="shared" si="1"/>
        <v>100</v>
      </c>
    </row>
    <row r="17" spans="1:7" ht="38.1" customHeight="1" x14ac:dyDescent="0.25">
      <c r="A17" s="9" t="s">
        <v>34</v>
      </c>
      <c r="B17" s="10" t="s">
        <v>35</v>
      </c>
      <c r="C17" s="31"/>
      <c r="D17" s="31"/>
      <c r="E17" s="14">
        <v>1</v>
      </c>
      <c r="F17" s="32">
        <f t="shared" si="0"/>
        <v>1</v>
      </c>
      <c r="G17" s="33">
        <f t="shared" si="1"/>
        <v>100</v>
      </c>
    </row>
    <row r="18" spans="1:7" ht="38.1" customHeight="1" x14ac:dyDescent="0.25">
      <c r="A18" s="9" t="s">
        <v>11</v>
      </c>
      <c r="B18" s="10" t="s">
        <v>36</v>
      </c>
      <c r="C18" s="31"/>
      <c r="D18" s="31"/>
      <c r="E18" s="14">
        <v>1</v>
      </c>
      <c r="F18" s="32">
        <f t="shared" si="0"/>
        <v>1</v>
      </c>
      <c r="G18" s="33">
        <f t="shared" si="1"/>
        <v>100</v>
      </c>
    </row>
    <row r="19" spans="1:7" ht="38.1" customHeight="1" x14ac:dyDescent="0.25">
      <c r="A19" s="9" t="s">
        <v>37</v>
      </c>
      <c r="B19" s="10" t="s">
        <v>38</v>
      </c>
      <c r="C19" s="31"/>
      <c r="D19" s="31"/>
      <c r="E19" s="14">
        <v>1</v>
      </c>
      <c r="F19" s="32">
        <f t="shared" si="0"/>
        <v>1</v>
      </c>
      <c r="G19" s="33">
        <f t="shared" si="1"/>
        <v>100</v>
      </c>
    </row>
    <row r="20" spans="1:7" ht="38.1" customHeight="1" x14ac:dyDescent="0.25">
      <c r="A20" s="9" t="s">
        <v>39</v>
      </c>
      <c r="B20" s="11" t="s">
        <v>40</v>
      </c>
      <c r="C20" s="31"/>
      <c r="D20" s="31"/>
      <c r="E20" s="14">
        <v>0</v>
      </c>
      <c r="F20" s="32">
        <f t="shared" si="0"/>
        <v>0</v>
      </c>
      <c r="G20" s="33">
        <f t="shared" si="1"/>
        <v>0</v>
      </c>
    </row>
    <row r="21" spans="1:7" ht="30" customHeight="1" x14ac:dyDescent="0.25">
      <c r="A21" s="24" t="s">
        <v>4</v>
      </c>
      <c r="B21" s="25"/>
      <c r="C21" s="3"/>
      <c r="D21" s="3" t="e">
        <f>AVERAGE(D6:D20)*100</f>
        <v>#DIV/0!</v>
      </c>
      <c r="E21" s="13">
        <f>AVERAGE(E6:E20)*100</f>
        <v>93.333333333333329</v>
      </c>
      <c r="F21" s="4"/>
      <c r="G21" s="2"/>
    </row>
  </sheetData>
  <mergeCells count="8">
    <mergeCell ref="A3:G3"/>
    <mergeCell ref="A2:G2"/>
    <mergeCell ref="A1:G1"/>
    <mergeCell ref="A21:B21"/>
    <mergeCell ref="A4:B4"/>
    <mergeCell ref="C4:G4"/>
    <mergeCell ref="C6:C20"/>
    <mergeCell ref="D6:D20"/>
  </mergeCells>
  <hyperlinks>
    <hyperlink ref="C6:C20" r:id="rId1" display="Se informa que durante el mes no sesionó" xr:uid="{00F63D7D-AA47-40F3-8E3D-320D83C21DB9}"/>
    <hyperlink ref="D6:D20" r:id="rId2" display="Se informa que durante el mes el Consejo no sesionó" xr:uid="{424DBC16-3FE2-49E8-B6B7-2AD14E1553A5}"/>
  </hyperlinks>
  <pageMargins left="0.7" right="0.7" top="0.75" bottom="0.75" header="0.3" footer="0.3"/>
  <pageSetup orientation="portrait" r:id="rId3"/>
  <ignoredErrors>
    <ignoredError sqref="E21" formulaRange="1"/>
    <ignoredError sqref="D21" evalError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2025-01-09T18:45:28Z</dcterms:modified>
</cp:coreProperties>
</file>