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0F668183-31AF-4CF1-A0C5-9FC549DDE90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4-2027" sheetId="2" r:id="rId1"/>
  </sheets>
  <definedNames>
    <definedName name="_xlnm._FilterDatabase" localSheetId="0" hidden="1">'2024-2027'!$A$5:$J$51</definedName>
  </definedNames>
  <calcPr calcId="191029"/>
</workbook>
</file>

<file path=xl/calcChain.xml><?xml version="1.0" encoding="utf-8"?>
<calcChain xmlns="http://schemas.openxmlformats.org/spreadsheetml/2006/main">
  <c r="H50" i="2" l="1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6" i="2"/>
  <c r="F51" i="2"/>
  <c r="H6" i="2" l="1"/>
  <c r="H7" i="2" l="1"/>
  <c r="E51" i="2"/>
  <c r="D51" i="2"/>
</calcChain>
</file>

<file path=xl/sharedStrings.xml><?xml version="1.0" encoding="utf-8"?>
<sst xmlns="http://schemas.openxmlformats.org/spreadsheetml/2006/main" count="148" uniqueCount="99">
  <si>
    <t>AYUNTAMIENTO DE ZAPOPAN, JALISCO</t>
  </si>
  <si>
    <t>Octubre</t>
  </si>
  <si>
    <t>Total de asistencias</t>
  </si>
  <si>
    <t>Noviembre</t>
  </si>
  <si>
    <t>Cargo</t>
  </si>
  <si>
    <t>Porcentaje de asistencia por miembro</t>
  </si>
  <si>
    <t xml:space="preserve">TOTAL </t>
  </si>
  <si>
    <t xml:space="preserve">NOMBRE DE LOS INTEGRANTES DEL CONSEJO </t>
  </si>
  <si>
    <t xml:space="preserve">Roberto Saúl Villegas Valdovinos </t>
  </si>
  <si>
    <t>Consejo de Participación y Planeación para el Desarrollo Municipal de Zapopan</t>
  </si>
  <si>
    <t>Mario Fausto Flores Hernández</t>
  </si>
  <si>
    <t>Estefanía Juárez Limón</t>
  </si>
  <si>
    <t>Ing. Luis Enrique Barboza Niño</t>
  </si>
  <si>
    <t>Cooperativa "Granja Lombrícola La Primavera"</t>
  </si>
  <si>
    <t>Salvador Mancera Sansoube</t>
  </si>
  <si>
    <t>Representante de la Sociedad Civil Organizada que actúa en el Municipio</t>
  </si>
  <si>
    <t>Estanislao Sánchez Sandoval</t>
  </si>
  <si>
    <t>Presidente de la Asociación de Fruticultores de San Miguel Tateposco</t>
  </si>
  <si>
    <t>Arturo Valadez Ramírez</t>
  </si>
  <si>
    <t>Patricia Rodríguez Guzmán</t>
  </si>
  <si>
    <t>Mtro. Luis Gustavo Padilla Montes</t>
  </si>
  <si>
    <t>Presidente del Colegio de Jalisco</t>
  </si>
  <si>
    <t>María Rosalba Rosas Cruz</t>
  </si>
  <si>
    <t>Marissa Velázquez Ramírez</t>
  </si>
  <si>
    <t>Representante de Pueblos y Comunidades Indígenas de Mazahua</t>
  </si>
  <si>
    <t>Alfonso Luna Flores</t>
  </si>
  <si>
    <t>José Cruz Torres Sánchez</t>
  </si>
  <si>
    <t>Delegado Municipal de Tesistán</t>
  </si>
  <si>
    <t>Martín Eduardo Santos Chávez</t>
  </si>
  <si>
    <t>Consejero General Distrital Zona 4</t>
  </si>
  <si>
    <t>Consejera General Distrital Zona 6</t>
  </si>
  <si>
    <t>Consejera General Distrital Zona 7</t>
  </si>
  <si>
    <t>Consejero General Distrital Zona 8</t>
  </si>
  <si>
    <t>Consejero General Distrital Zona Rural Norte</t>
  </si>
  <si>
    <t>Consejera General Distrital Zona Rural Sur</t>
  </si>
  <si>
    <t>Presidente</t>
  </si>
  <si>
    <t>Estadística de Asistencia 2024</t>
  </si>
  <si>
    <t>Se hace de su conocimiento que durante el mes no sesionó</t>
  </si>
  <si>
    <t xml:space="preserve">Juan José Frangie Saade </t>
  </si>
  <si>
    <t>Presidente Municipal</t>
  </si>
  <si>
    <t xml:space="preserve">Paulina del Carmen Torres Padilla </t>
  </si>
  <si>
    <t>Coordinadora Municipal y Titular de Jefatura de Gabinete</t>
  </si>
  <si>
    <t>Ana Isaura Amador Nieto</t>
  </si>
  <si>
    <t>Coordinadora Social y Coorinadora Gral. de Cercanía Ciudadana</t>
  </si>
  <si>
    <t>Gabriela Alejandra Magaña Enríquez</t>
  </si>
  <si>
    <t>Regidora del Ayuntamiento de Zapopan</t>
  </si>
  <si>
    <t>Cuautémoc Gámez Ponce</t>
  </si>
  <si>
    <t>Regidor del Ayuntamiento de Zapopan</t>
  </si>
  <si>
    <t>Daniel Guzmán Nuñez</t>
  </si>
  <si>
    <t>Miguel Ángel Ixtláhuac Bumbach</t>
  </si>
  <si>
    <t>Oscar Eduardo Santos Rizo</t>
  </si>
  <si>
    <t>Mauro Lomelí Aguirre</t>
  </si>
  <si>
    <t>Rosa Icela Díaz Gurrola</t>
  </si>
  <si>
    <t>José Pedro Kumamoto Aguilar</t>
  </si>
  <si>
    <t>Secretaria de Planeación y Participación Ciudadana en Municipios Metropolitanos del Estado de Jalisco</t>
  </si>
  <si>
    <t>Ing. Juan Manuel Chávez Ochoa</t>
  </si>
  <si>
    <t>Presidente de la Cámara Mexicana de la Industria de la Construcción (CMIC)</t>
  </si>
  <si>
    <t>Presidente del Colegio de Ingenieros Civiles del Estado de Jalisco, A.C. (CICEJ)</t>
  </si>
  <si>
    <t>C.P. Raúl Flores Ochoa</t>
  </si>
  <si>
    <t>Presidente de la Confederación Patronal de la República Mexicana (COPARMEX JALISCO)</t>
  </si>
  <si>
    <t>Rector del Centro Universitario de Ciencias Económico Administrativas de la Universidad de Guadalajara (CUCEA)</t>
  </si>
  <si>
    <t xml:space="preserve">Dr. Roberto Arias de la Mora </t>
  </si>
  <si>
    <t xml:space="preserve">Saray Hernández Contreras </t>
  </si>
  <si>
    <t>Líder Social reconocida por su contribución a su Comunidad y Consejera General Distrital Zona 3</t>
  </si>
  <si>
    <t>Líder Social reconocida por su contribución a su Comunidad y Consejera General Distrital Zona 2A</t>
  </si>
  <si>
    <t>Representante de Organizaciones Vecinales y Presidente de la Asociación Vecinal de La Casita</t>
  </si>
  <si>
    <t>Representante de Organizaciones Vecinales y Presidenta de la Asociación Vecinal de Jardines del Valle</t>
  </si>
  <si>
    <t>Representante de Grupos en Situación de vulnerabilidad y Presidente del Colectivo Pro Inclusión e Igualdad de Jalisco</t>
  </si>
  <si>
    <t xml:space="preserve">Representante de Grupos en Situación de vulnerabilidad y Presidente de INCIDIR, A.C. </t>
  </si>
  <si>
    <t>Representante de Pueblos y Comunidades Indígenas de San Juan de Ocotán</t>
  </si>
  <si>
    <t>Delegado Municipal de San Esteban</t>
  </si>
  <si>
    <t>Oscar Javier Ramírez Castellanos</t>
  </si>
  <si>
    <t>Coordinadora Gral. de Gestión Integral de la Ciudad (Invitada)</t>
  </si>
  <si>
    <t>Ismael Jaureguí Castañeda</t>
  </si>
  <si>
    <t>Director de Obras Públicas e Infraestructura (Invitado)</t>
  </si>
  <si>
    <t>Arturo Altamirano Roque</t>
  </si>
  <si>
    <t>Director de Evaluación y Seguimiento                        (Invitado)</t>
  </si>
  <si>
    <t>Luis Enrique Ceseña Cayeros*</t>
  </si>
  <si>
    <t>Consejero General Distrital  Zona 1A</t>
  </si>
  <si>
    <t>María Concepción Doño Fermín</t>
  </si>
  <si>
    <t>Consejera General Distrital Zona 1B</t>
  </si>
  <si>
    <t>Braulio Pacheco González</t>
  </si>
  <si>
    <t>Consejero General Distrital Zona  2B</t>
  </si>
  <si>
    <t>Consejero General Distrital Zona 5A</t>
  </si>
  <si>
    <t>José Luis García González</t>
  </si>
  <si>
    <t>Consejero General Distrital Zona 5B</t>
  </si>
  <si>
    <t>María del Rocío Díaz Aquino</t>
  </si>
  <si>
    <t>Minerva Ayala Ruíz</t>
  </si>
  <si>
    <t>Martha Patricia Gómez Gómez</t>
  </si>
  <si>
    <t>Integrante</t>
  </si>
  <si>
    <t>Secretario Técnico y Director de Planeación para el Desarrollo de la Ciudad</t>
  </si>
  <si>
    <t>Secretarío Técnico</t>
  </si>
  <si>
    <t>Cynthia Patricia Cantero Pacheco                                          Asistió en su representación                                                           Lic. Claudia Patricia Arteaga Arroniz</t>
  </si>
  <si>
    <t>Diego Hernández Ángeles                                                         Asistió en su representación                                                      Mtra. Violeta Magdalena Azcona Reyes</t>
  </si>
  <si>
    <t>Edgar Hernández Ángeles                                                           Asistió en su representación                                                      Mtra. Violeta Magdalena Azcona Reyes</t>
  </si>
  <si>
    <t xml:space="preserve">Rebeca de Jesús Alcocer Aguilar                                           Asistió en su representación                                                   Miriam Dominik Sedano Alocer </t>
  </si>
  <si>
    <t>José Luis Romo Ángel                                                               Asistió en su representación
Felipe Vázquez Vargas</t>
  </si>
  <si>
    <t>Praxedis García Luquín                                                           Asistió en su representación                                                        Ma. de los Ángeles Gallegos Díaz</t>
  </si>
  <si>
    <t>REGISTRO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</si>
</sst>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0"/>
      <color rgb="FF0000FF"/>
      <name val="Arial"/>
      <family val="2"/>
      <charset val="1"/>
    </font>
    <font>
      <sz val="8"/>
      <name val="Century Gothic"/>
      <family val="2"/>
    </font>
    <font>
      <sz val="10"/>
      <name val="Arial"/>
      <family val="2"/>
    </font>
    <font>
      <sz val="11"/>
      <color rgb="FFFFFFFF"/>
      <name val="Calibri"/>
      <family val="2"/>
      <charset val="1"/>
    </font>
    <font>
      <b/>
      <sz val="12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5" fillId="0" borderId="0" applyBorder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8" fillId="3" borderId="0" applyBorder="0" applyProtection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/>
    <xf numFmtId="0" fontId="6" fillId="2" borderId="11" xfId="2" applyFont="1" applyFill="1" applyBorder="1" applyAlignment="1" applyProtection="1">
      <alignment horizontal="center" vertical="center" wrapText="1"/>
    </xf>
    <xf numFmtId="1" fontId="3" fillId="4" borderId="9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3" fillId="0" borderId="0" xfId="0" applyFont="1"/>
    <xf numFmtId="0" fontId="3" fillId="4" borderId="9" xfId="0" applyFont="1" applyFill="1" applyBorder="1" applyAlignment="1">
      <alignment horizontal="center" vertical="center"/>
    </xf>
    <xf numFmtId="14" fontId="12" fillId="4" borderId="9" xfId="0" applyNumberFormat="1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1" fontId="4" fillId="4" borderId="9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1" fillId="0" borderId="14" xfId="8" applyFont="1" applyFill="1" applyBorder="1" applyAlignment="1">
      <alignment horizontal="center" vertical="top" wrapText="1"/>
    </xf>
    <xf numFmtId="0" fontId="11" fillId="0" borderId="13" xfId="8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9" xfId="0" applyNumberFormat="1" applyFont="1" applyFill="1" applyBorder="1" applyAlignment="1">
      <alignment horizontal="left" vertical="center" wrapText="1"/>
    </xf>
    <xf numFmtId="0" fontId="6" fillId="2" borderId="9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3" xfId="0" applyNumberFormat="1" applyFont="1" applyFill="1" applyBorder="1" applyAlignment="1">
      <alignment horizontal="left" vertical="center" wrapText="1"/>
    </xf>
    <xf numFmtId="1" fontId="4" fillId="0" borderId="9" xfId="0" applyNumberFormat="1" applyFont="1" applyBorder="1" applyAlignment="1">
      <alignment horizontal="center" vertical="center"/>
    </xf>
  </cellXfs>
  <cellStyles count="9">
    <cellStyle name="Hipervínculo" xfId="8" builtinId="8"/>
    <cellStyle name="Normal" xfId="0" builtinId="0"/>
    <cellStyle name="Normal 2" xfId="3" xr:uid="{00000000-0005-0000-0000-000002000000}"/>
    <cellStyle name="Normal 2 4" xfId="4" xr:uid="{00000000-0005-0000-0000-000003000000}"/>
    <cellStyle name="Normal 3" xfId="5" xr:uid="{00000000-0005-0000-0000-000004000000}"/>
    <cellStyle name="Normal 4" xfId="1" xr:uid="{00000000-0005-0000-0000-000005000000}"/>
    <cellStyle name="Normal 5" xfId="6" xr:uid="{00000000-0005-0000-0000-000006000000}"/>
    <cellStyle name="TableStyleLight1" xfId="2" xr:uid="{00000000-0005-0000-0000-000007000000}"/>
    <cellStyle name="Texto explicativo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latin typeface="Century Gothic" panose="020B0502020202020204" pitchFamily="34" charset="0"/>
              </a:rPr>
              <a:t>Asistencia por Integrante</a:t>
            </a:r>
          </a:p>
          <a:p>
            <a:pPr algn="r">
              <a:defRPr sz="1000"/>
            </a:pPr>
            <a:r>
              <a:rPr lang="es-MX" sz="1000" b="1">
                <a:latin typeface="Century Gothic" panose="020B0502020202020204" pitchFamily="34" charset="0"/>
              </a:rPr>
              <a:t>Consejo de Participación y Planeación </a:t>
            </a:r>
          </a:p>
          <a:p>
            <a:pPr algn="r">
              <a:defRPr sz="1000"/>
            </a:pPr>
            <a:r>
              <a:rPr lang="es-MX" sz="1000" b="1">
                <a:latin typeface="Century Gothic" panose="020B0502020202020204" pitchFamily="34" charset="0"/>
              </a:rPr>
              <a:t>para el</a:t>
            </a:r>
            <a:r>
              <a:rPr lang="es-MX" sz="1000" b="1" baseline="0">
                <a:latin typeface="Century Gothic" panose="020B0502020202020204" pitchFamily="34" charset="0"/>
              </a:rPr>
              <a:t> Desarrollo Municipal de Zapopan </a:t>
            </a:r>
          </a:p>
          <a:p>
            <a:pPr algn="r">
              <a:defRPr sz="1000"/>
            </a:pPr>
            <a:endParaRPr lang="es-MX" sz="1000" b="1"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48095733382164446"/>
          <c:y val="2.08062390320129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'2024-2027'!$A$6:$A$50</c:f>
              <c:strCache>
                <c:ptCount val="45"/>
                <c:pt idx="0">
                  <c:v>Juan José Frangie Saade </c:v>
                </c:pt>
                <c:pt idx="1">
                  <c:v>Paulina del Carmen Torres Padilla </c:v>
                </c:pt>
                <c:pt idx="2">
                  <c:v>Ana Isaura Amador Nieto</c:v>
                </c:pt>
                <c:pt idx="3">
                  <c:v>Gabriela Alejandra Magaña Enríquez</c:v>
                </c:pt>
                <c:pt idx="4">
                  <c:v>Cuautémoc Gámez Ponce</c:v>
                </c:pt>
                <c:pt idx="5">
                  <c:v>Daniel Guzmán Nuñez</c:v>
                </c:pt>
                <c:pt idx="6">
                  <c:v>Miguel Ángel Ixtláhuac Bumbach</c:v>
                </c:pt>
                <c:pt idx="7">
                  <c:v>Oscar Eduardo Santos Rizo</c:v>
                </c:pt>
                <c:pt idx="8">
                  <c:v>Mauro Lomelí Aguirre</c:v>
                </c:pt>
                <c:pt idx="9">
                  <c:v>Rosa Icela Díaz Gurrola</c:v>
                </c:pt>
                <c:pt idx="10">
                  <c:v>José Pedro Kumamoto Aguilar</c:v>
                </c:pt>
                <c:pt idx="11">
                  <c:v>Cynthia Patricia Cantero Pacheco                                          Asistió en su representación                                                           Lic. Claudia Patricia Arteaga Arroniz</c:v>
                </c:pt>
                <c:pt idx="12">
                  <c:v>Ing. Juan Manuel Chávez Ochoa</c:v>
                </c:pt>
                <c:pt idx="13">
                  <c:v>Ing. Luis Enrique Barboza Niño</c:v>
                </c:pt>
                <c:pt idx="14">
                  <c:v>C.P. Raúl Flores Ochoa</c:v>
                </c:pt>
                <c:pt idx="15">
                  <c:v>Mtro. Luis Gustavo Padilla Montes</c:v>
                </c:pt>
                <c:pt idx="16">
                  <c:v>Dr. Roberto Arias de la Mora </c:v>
                </c:pt>
                <c:pt idx="17">
                  <c:v>Salvador Mancera Sansoube</c:v>
                </c:pt>
                <c:pt idx="18">
                  <c:v>Estanislao Sánchez Sandoval</c:v>
                </c:pt>
                <c:pt idx="19">
                  <c:v>Saray Hernández Contreras </c:v>
                </c:pt>
                <c:pt idx="20">
                  <c:v>María Rosalba Rosas Cruz</c:v>
                </c:pt>
                <c:pt idx="21">
                  <c:v>Arturo Valadez Ramírez</c:v>
                </c:pt>
                <c:pt idx="22">
                  <c:v>Patricia Rodríguez Guzmán</c:v>
                </c:pt>
                <c:pt idx="23">
                  <c:v>Diego Hernández Ángeles                                                         Asistió en su representación                                                      Mtra. Violeta Magdalena Azcona Reyes</c:v>
                </c:pt>
                <c:pt idx="24">
                  <c:v>Edgar Hernández Ángeles                                                           Asistió en su representación                                                      Mtra. Violeta Magdalena Azcona Reyes</c:v>
                </c:pt>
                <c:pt idx="25">
                  <c:v>Alfonso Luna Flores</c:v>
                </c:pt>
                <c:pt idx="26">
                  <c:v>Marissa Velázquez Ramírez</c:v>
                </c:pt>
                <c:pt idx="27">
                  <c:v>Rebeca de Jesús Alcocer Aguilar                                           Asistió en su representación                                                   Miriam Dominik Sedano Alocer </c:v>
                </c:pt>
                <c:pt idx="28">
                  <c:v>José Cruz Torres Sánchez</c:v>
                </c:pt>
                <c:pt idx="29">
                  <c:v>Martín Eduardo Santos Chávez</c:v>
                </c:pt>
                <c:pt idx="30">
                  <c:v>Oscar Javier Ramírez Castellanos</c:v>
                </c:pt>
                <c:pt idx="31">
                  <c:v>Estefanía Juárez Limón</c:v>
                </c:pt>
                <c:pt idx="32">
                  <c:v>Ismael Jaureguí Castañeda</c:v>
                </c:pt>
                <c:pt idx="33">
                  <c:v>Arturo Altamirano Roque</c:v>
                </c:pt>
                <c:pt idx="34">
                  <c:v>Luis Enrique Ceseña Cayeros*</c:v>
                </c:pt>
                <c:pt idx="35">
                  <c:v>María Concepción Doño Fermín</c:v>
                </c:pt>
                <c:pt idx="36">
                  <c:v>Braulio Pacheco González</c:v>
                </c:pt>
                <c:pt idx="37">
                  <c:v>José Luis Romo Ángel                                                               Asistió en su representación
Felipe Vázquez Vargas</c:v>
                </c:pt>
                <c:pt idx="38">
                  <c:v>Roberto Saúl Villegas Valdovinos </c:v>
                </c:pt>
                <c:pt idx="39">
                  <c:v>José Luis García González</c:v>
                </c:pt>
                <c:pt idx="40">
                  <c:v>María del Rocío Díaz Aquino</c:v>
                </c:pt>
                <c:pt idx="41">
                  <c:v>Minerva Ayala Ruíz</c:v>
                </c:pt>
                <c:pt idx="42">
                  <c:v>Praxedis García Luquín                                                           Asistió en su representación                                                        Ma. de los Ángeles Gallegos Díaz</c:v>
                </c:pt>
                <c:pt idx="43">
                  <c:v>Mario Fausto Flores Hernández</c:v>
                </c:pt>
                <c:pt idx="44">
                  <c:v>Martha Patricia Gómez Gómez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'2024-2027'!$A$6:$A$50</c:f>
              <c:strCache>
                <c:ptCount val="45"/>
                <c:pt idx="0">
                  <c:v>Juan José Frangie Saade </c:v>
                </c:pt>
                <c:pt idx="1">
                  <c:v>Paulina del Carmen Torres Padilla </c:v>
                </c:pt>
                <c:pt idx="2">
                  <c:v>Ana Isaura Amador Nieto</c:v>
                </c:pt>
                <c:pt idx="3">
                  <c:v>Gabriela Alejandra Magaña Enríquez</c:v>
                </c:pt>
                <c:pt idx="4">
                  <c:v>Cuautémoc Gámez Ponce</c:v>
                </c:pt>
                <c:pt idx="5">
                  <c:v>Daniel Guzmán Nuñez</c:v>
                </c:pt>
                <c:pt idx="6">
                  <c:v>Miguel Ángel Ixtláhuac Bumbach</c:v>
                </c:pt>
                <c:pt idx="7">
                  <c:v>Oscar Eduardo Santos Rizo</c:v>
                </c:pt>
                <c:pt idx="8">
                  <c:v>Mauro Lomelí Aguirre</c:v>
                </c:pt>
                <c:pt idx="9">
                  <c:v>Rosa Icela Díaz Gurrola</c:v>
                </c:pt>
                <c:pt idx="10">
                  <c:v>José Pedro Kumamoto Aguilar</c:v>
                </c:pt>
                <c:pt idx="11">
                  <c:v>Cynthia Patricia Cantero Pacheco                                          Asistió en su representación                                                           Lic. Claudia Patricia Arteaga Arroniz</c:v>
                </c:pt>
                <c:pt idx="12">
                  <c:v>Ing. Juan Manuel Chávez Ochoa</c:v>
                </c:pt>
                <c:pt idx="13">
                  <c:v>Ing. Luis Enrique Barboza Niño</c:v>
                </c:pt>
                <c:pt idx="14">
                  <c:v>C.P. Raúl Flores Ochoa</c:v>
                </c:pt>
                <c:pt idx="15">
                  <c:v>Mtro. Luis Gustavo Padilla Montes</c:v>
                </c:pt>
                <c:pt idx="16">
                  <c:v>Dr. Roberto Arias de la Mora </c:v>
                </c:pt>
                <c:pt idx="17">
                  <c:v>Salvador Mancera Sansoube</c:v>
                </c:pt>
                <c:pt idx="18">
                  <c:v>Estanislao Sánchez Sandoval</c:v>
                </c:pt>
                <c:pt idx="19">
                  <c:v>Saray Hernández Contreras </c:v>
                </c:pt>
                <c:pt idx="20">
                  <c:v>María Rosalba Rosas Cruz</c:v>
                </c:pt>
                <c:pt idx="21">
                  <c:v>Arturo Valadez Ramírez</c:v>
                </c:pt>
                <c:pt idx="22">
                  <c:v>Patricia Rodríguez Guzmán</c:v>
                </c:pt>
                <c:pt idx="23">
                  <c:v>Diego Hernández Ángeles                                                         Asistió en su representación                                                      Mtra. Violeta Magdalena Azcona Reyes</c:v>
                </c:pt>
                <c:pt idx="24">
                  <c:v>Edgar Hernández Ángeles                                                           Asistió en su representación                                                      Mtra. Violeta Magdalena Azcona Reyes</c:v>
                </c:pt>
                <c:pt idx="25">
                  <c:v>Alfonso Luna Flores</c:v>
                </c:pt>
                <c:pt idx="26">
                  <c:v>Marissa Velázquez Ramírez</c:v>
                </c:pt>
                <c:pt idx="27">
                  <c:v>Rebeca de Jesús Alcocer Aguilar                                           Asistió en su representación                                                   Miriam Dominik Sedano Alocer </c:v>
                </c:pt>
                <c:pt idx="28">
                  <c:v>José Cruz Torres Sánchez</c:v>
                </c:pt>
                <c:pt idx="29">
                  <c:v>Martín Eduardo Santos Chávez</c:v>
                </c:pt>
                <c:pt idx="30">
                  <c:v>Oscar Javier Ramírez Castellanos</c:v>
                </c:pt>
                <c:pt idx="31">
                  <c:v>Estefanía Juárez Limón</c:v>
                </c:pt>
                <c:pt idx="32">
                  <c:v>Ismael Jaureguí Castañeda</c:v>
                </c:pt>
                <c:pt idx="33">
                  <c:v>Arturo Altamirano Roque</c:v>
                </c:pt>
                <c:pt idx="34">
                  <c:v>Luis Enrique Ceseña Cayeros*</c:v>
                </c:pt>
                <c:pt idx="35">
                  <c:v>María Concepción Doño Fermín</c:v>
                </c:pt>
                <c:pt idx="36">
                  <c:v>Braulio Pacheco González</c:v>
                </c:pt>
                <c:pt idx="37">
                  <c:v>José Luis Romo Ángel                                                               Asistió en su representación
Felipe Vázquez Vargas</c:v>
                </c:pt>
                <c:pt idx="38">
                  <c:v>Roberto Saúl Villegas Valdovinos </c:v>
                </c:pt>
                <c:pt idx="39">
                  <c:v>José Luis García González</c:v>
                </c:pt>
                <c:pt idx="40">
                  <c:v>María del Rocío Díaz Aquino</c:v>
                </c:pt>
                <c:pt idx="41">
                  <c:v>Minerva Ayala Ruíz</c:v>
                </c:pt>
                <c:pt idx="42">
                  <c:v>Praxedis García Luquín                                                           Asistió en su representación                                                        Ma. de los Ángeles Gallegos Díaz</c:v>
                </c:pt>
                <c:pt idx="43">
                  <c:v>Mario Fausto Flores Hernández</c:v>
                </c:pt>
                <c:pt idx="44">
                  <c:v>Martha Patricia Gómez Gómez</c:v>
                </c:pt>
              </c:strCache>
            </c:strRef>
          </c:cat>
          <c:val>
            <c:numRef>
              <c:f>'2024-2027'!$G$6:$G$50</c:f>
              <c:numCache>
                <c:formatCode>0</c:formatCode>
                <c:ptCount val="4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B-4AC6-B1F6-C4F37EF03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232200"/>
        <c:axId val="186232592"/>
      </c:barChart>
      <c:catAx>
        <c:axId val="186232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232592"/>
        <c:crosses val="autoZero"/>
        <c:auto val="1"/>
        <c:lblAlgn val="ctr"/>
        <c:lblOffset val="100"/>
        <c:noMultiLvlLbl val="0"/>
      </c:catAx>
      <c:valAx>
        <c:axId val="18623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232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Porcentaje de Asistencia por Sesión </a:t>
            </a:r>
          </a:p>
          <a:p>
            <a:pPr algn="r">
              <a:defRPr lang="es-MX" sz="1050" spc="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Consejo de Partipación y Planeación </a:t>
            </a:r>
          </a:p>
          <a:p>
            <a:pPr algn="r">
              <a:defRPr lang="es-MX" sz="1050" spc="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para el Desarrollo Municipal de Zapopan (COPPLADEMUN)</a:t>
            </a:r>
          </a:p>
        </c:rich>
      </c:tx>
      <c:layout>
        <c:manualLayout>
          <c:xMode val="edge"/>
          <c:yMode val="edge"/>
          <c:x val="0.52800739713361078"/>
          <c:y val="2.51911795167658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MX" sz="10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'2024-2027'!$D$5:$F$5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12/12/2024</c:v>
                </c:pt>
              </c:strCache>
            </c:strRef>
          </c:cat>
          <c:val>
            <c:numRef>
              <c:f>'2024-2027'!$D$51:$F$51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95.555555555555557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AB-4D6F-87C4-02DEC6533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233768"/>
        <c:axId val="186234160"/>
        <c:axId val="0"/>
      </c:bar3DChart>
      <c:catAx>
        <c:axId val="186233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6234160"/>
        <c:crosses val="autoZero"/>
        <c:auto val="1"/>
        <c:lblAlgn val="ctr"/>
        <c:lblOffset val="100"/>
        <c:noMultiLvlLbl val="0"/>
      </c:catAx>
      <c:valAx>
        <c:axId val="18623416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623376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52</xdr:row>
      <xdr:rowOff>1</xdr:rowOff>
    </xdr:from>
    <xdr:to>
      <xdr:col>3</xdr:col>
      <xdr:colOff>0</xdr:colOff>
      <xdr:row>82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323849</xdr:colOff>
      <xdr:row>52</xdr:row>
      <xdr:rowOff>28575</xdr:rowOff>
    </xdr:from>
    <xdr:to>
      <xdr:col>9</xdr:col>
      <xdr:colOff>704849</xdr:colOff>
      <xdr:row>75</xdr:row>
      <xdr:rowOff>47625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266699</xdr:colOff>
      <xdr:row>0</xdr:row>
      <xdr:rowOff>66675</xdr:rowOff>
    </xdr:from>
    <xdr:to>
      <xdr:col>0</xdr:col>
      <xdr:colOff>953952</xdr:colOff>
      <xdr:row>2</xdr:row>
      <xdr:rowOff>257175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49E5CB3-9254-444C-B6CB-7E89AD0F31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036" t="29170" r="47650" b="48975"/>
        <a:stretch/>
      </xdr:blipFill>
      <xdr:spPr>
        <a:xfrm>
          <a:off x="266699" y="66675"/>
          <a:ext cx="687253" cy="819150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238124</xdr:colOff>
      <xdr:row>0</xdr:row>
      <xdr:rowOff>19050</xdr:rowOff>
    </xdr:from>
    <xdr:to>
      <xdr:col>7</xdr:col>
      <xdr:colOff>925377</xdr:colOff>
      <xdr:row>2</xdr:row>
      <xdr:rowOff>209550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31B6600-6B1A-439D-B1B1-B11BCB7BCD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036" t="29170" r="47650" b="48975"/>
        <a:stretch/>
      </xdr:blipFill>
      <xdr:spPr>
        <a:xfrm>
          <a:off x="10201274" y="19050"/>
          <a:ext cx="687253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4/12/COPPLADEMUN_Noviembre_2024.pdf" TargetMode="External"/><Relationship Id="rId1" Type="http://schemas.openxmlformats.org/officeDocument/2006/relationships/hyperlink" Target="https://www.zapopan.gob.mx/wp-content/uploads/2024/11/COPPLADEMUN_Octubre_20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1"/>
  <sheetViews>
    <sheetView tabSelected="1" zoomScaleNormal="100" workbookViewId="0">
      <selection activeCell="A4" sqref="A4:B5"/>
    </sheetView>
  </sheetViews>
  <sheetFormatPr baseColWidth="10" defaultRowHeight="15.75" x14ac:dyDescent="0.3"/>
  <cols>
    <col min="1" max="2" width="35.7109375" style="1" customWidth="1"/>
    <col min="3" max="3" width="20.7109375" style="1" customWidth="1"/>
    <col min="4" max="6" width="15.7109375" customWidth="1"/>
    <col min="7" max="7" width="18.7109375" customWidth="1"/>
    <col min="8" max="8" width="18.85546875" bestFit="1" customWidth="1"/>
    <col min="9" max="10" width="10.7109375" customWidth="1"/>
  </cols>
  <sheetData>
    <row r="1" spans="1:27" ht="24.95" customHeight="1" x14ac:dyDescent="0.25">
      <c r="A1" s="17" t="s">
        <v>0</v>
      </c>
      <c r="B1" s="18"/>
      <c r="C1" s="18"/>
      <c r="D1" s="18"/>
      <c r="E1" s="18"/>
      <c r="F1" s="18"/>
      <c r="G1" s="18"/>
      <c r="H1" s="19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24.95" customHeight="1" x14ac:dyDescent="0.25">
      <c r="A2" s="26" t="s">
        <v>36</v>
      </c>
      <c r="B2" s="27"/>
      <c r="C2" s="27"/>
      <c r="D2" s="27"/>
      <c r="E2" s="27"/>
      <c r="F2" s="27"/>
      <c r="G2" s="27"/>
      <c r="H2" s="28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24.95" customHeight="1" x14ac:dyDescent="0.25">
      <c r="A3" s="20" t="s">
        <v>9</v>
      </c>
      <c r="B3" s="21"/>
      <c r="C3" s="21"/>
      <c r="D3" s="21"/>
      <c r="E3" s="21"/>
      <c r="F3" s="21"/>
      <c r="G3" s="21"/>
      <c r="H3" s="2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8" customFormat="1" ht="30" customHeight="1" x14ac:dyDescent="0.3">
      <c r="A4" s="23" t="s">
        <v>7</v>
      </c>
      <c r="B4" s="23"/>
      <c r="C4" s="23" t="s">
        <v>4</v>
      </c>
      <c r="D4" s="24" t="s">
        <v>98</v>
      </c>
      <c r="E4" s="24"/>
      <c r="F4" s="24"/>
      <c r="G4" s="24"/>
      <c r="H4" s="25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s="8" customFormat="1" ht="30" customHeight="1" x14ac:dyDescent="0.3">
      <c r="A5" s="23"/>
      <c r="B5" s="23"/>
      <c r="C5" s="23"/>
      <c r="D5" s="10" t="s">
        <v>1</v>
      </c>
      <c r="E5" s="10" t="s">
        <v>3</v>
      </c>
      <c r="F5" s="10">
        <v>45638</v>
      </c>
      <c r="G5" s="11" t="s">
        <v>2</v>
      </c>
      <c r="H5" s="11" t="s">
        <v>5</v>
      </c>
      <c r="I5" s="6"/>
      <c r="J5" s="6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s="8" customFormat="1" ht="24.95" customHeight="1" x14ac:dyDescent="0.3">
      <c r="A6" s="33" t="s">
        <v>38</v>
      </c>
      <c r="B6" s="34" t="s">
        <v>39</v>
      </c>
      <c r="C6" s="4" t="s">
        <v>35</v>
      </c>
      <c r="D6" s="29" t="s">
        <v>37</v>
      </c>
      <c r="E6" s="29" t="s">
        <v>37</v>
      </c>
      <c r="F6" s="31">
        <v>1</v>
      </c>
      <c r="G6" s="39">
        <f>SUM(F6)</f>
        <v>1</v>
      </c>
      <c r="H6" s="39">
        <f>(G6*100)/G6</f>
        <v>100</v>
      </c>
      <c r="I6" s="6"/>
      <c r="J6" s="6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s="8" customFormat="1" ht="24.95" customHeight="1" x14ac:dyDescent="0.3">
      <c r="A7" s="33" t="s">
        <v>40</v>
      </c>
      <c r="B7" s="33" t="s">
        <v>41</v>
      </c>
      <c r="C7" s="4" t="s">
        <v>89</v>
      </c>
      <c r="D7" s="30"/>
      <c r="E7" s="30"/>
      <c r="F7" s="31">
        <v>1</v>
      </c>
      <c r="G7" s="39">
        <f t="shared" ref="G7:G50" si="0">SUM(F7)</f>
        <v>1</v>
      </c>
      <c r="H7" s="39">
        <f>(G7*100)/G6</f>
        <v>100</v>
      </c>
      <c r="I7" s="6"/>
      <c r="J7" s="6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s="8" customFormat="1" ht="24.95" customHeight="1" x14ac:dyDescent="0.3">
      <c r="A8" s="33" t="s">
        <v>42</v>
      </c>
      <c r="B8" s="33" t="s">
        <v>43</v>
      </c>
      <c r="C8" s="4" t="s">
        <v>89</v>
      </c>
      <c r="D8" s="30"/>
      <c r="E8" s="30"/>
      <c r="F8" s="31">
        <v>1</v>
      </c>
      <c r="G8" s="39">
        <f t="shared" si="0"/>
        <v>1</v>
      </c>
      <c r="H8" s="39">
        <f>(G8*100)/G6</f>
        <v>100</v>
      </c>
      <c r="I8" s="6"/>
      <c r="J8" s="6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s="8" customFormat="1" ht="24.95" customHeight="1" x14ac:dyDescent="0.3">
      <c r="A9" s="35" t="s">
        <v>44</v>
      </c>
      <c r="B9" s="35" t="s">
        <v>45</v>
      </c>
      <c r="C9" s="4" t="s">
        <v>89</v>
      </c>
      <c r="D9" s="30"/>
      <c r="E9" s="30"/>
      <c r="F9" s="32">
        <v>1</v>
      </c>
      <c r="G9" s="39">
        <f t="shared" si="0"/>
        <v>1</v>
      </c>
      <c r="H9" s="39">
        <f>(G9*100)/G6</f>
        <v>100</v>
      </c>
      <c r="I9" s="6"/>
      <c r="J9" s="6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s="8" customFormat="1" ht="24.95" customHeight="1" x14ac:dyDescent="0.3">
      <c r="A10" s="35" t="s">
        <v>46</v>
      </c>
      <c r="B10" s="35" t="s">
        <v>47</v>
      </c>
      <c r="C10" s="4" t="s">
        <v>89</v>
      </c>
      <c r="D10" s="30"/>
      <c r="E10" s="30"/>
      <c r="F10" s="32">
        <v>1</v>
      </c>
      <c r="G10" s="39">
        <f t="shared" si="0"/>
        <v>1</v>
      </c>
      <c r="H10" s="39">
        <f>(G10*100)/G6</f>
        <v>100</v>
      </c>
      <c r="I10" s="6"/>
      <c r="J10" s="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s="8" customFormat="1" ht="24.95" customHeight="1" x14ac:dyDescent="0.3">
      <c r="A11" s="35" t="s">
        <v>48</v>
      </c>
      <c r="B11" s="35" t="s">
        <v>47</v>
      </c>
      <c r="C11" s="4" t="s">
        <v>89</v>
      </c>
      <c r="D11" s="30"/>
      <c r="E11" s="30"/>
      <c r="F11" s="32">
        <v>1</v>
      </c>
      <c r="G11" s="39">
        <f t="shared" si="0"/>
        <v>1</v>
      </c>
      <c r="H11" s="39">
        <f>(G11*100)/G6</f>
        <v>100</v>
      </c>
      <c r="I11" s="6"/>
      <c r="J11" s="6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s="8" customFormat="1" ht="24.95" customHeight="1" x14ac:dyDescent="0.3">
      <c r="A12" s="35" t="s">
        <v>49</v>
      </c>
      <c r="B12" s="35" t="s">
        <v>47</v>
      </c>
      <c r="C12" s="4" t="s">
        <v>89</v>
      </c>
      <c r="D12" s="30"/>
      <c r="E12" s="30"/>
      <c r="F12" s="32">
        <v>1</v>
      </c>
      <c r="G12" s="39">
        <f t="shared" si="0"/>
        <v>1</v>
      </c>
      <c r="H12" s="39">
        <f>(G12*100)/G6</f>
        <v>100</v>
      </c>
      <c r="I12" s="6"/>
      <c r="J12" s="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s="8" customFormat="1" ht="24.95" customHeight="1" x14ac:dyDescent="0.3">
      <c r="A13" s="35" t="s">
        <v>50</v>
      </c>
      <c r="B13" s="35" t="s">
        <v>47</v>
      </c>
      <c r="C13" s="4" t="s">
        <v>89</v>
      </c>
      <c r="D13" s="30"/>
      <c r="E13" s="30"/>
      <c r="F13" s="32">
        <v>1</v>
      </c>
      <c r="G13" s="39">
        <f t="shared" si="0"/>
        <v>1</v>
      </c>
      <c r="H13" s="39">
        <f>(G13*100)/G6</f>
        <v>100</v>
      </c>
      <c r="I13" s="6"/>
      <c r="J13" s="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s="8" customFormat="1" ht="24.95" customHeight="1" x14ac:dyDescent="0.3">
      <c r="A14" s="35" t="s">
        <v>51</v>
      </c>
      <c r="B14" s="35" t="s">
        <v>47</v>
      </c>
      <c r="C14" s="4" t="s">
        <v>89</v>
      </c>
      <c r="D14" s="30"/>
      <c r="E14" s="30"/>
      <c r="F14" s="32">
        <v>1</v>
      </c>
      <c r="G14" s="39">
        <f t="shared" si="0"/>
        <v>1</v>
      </c>
      <c r="H14" s="39">
        <f>(G14*100)/G6</f>
        <v>100</v>
      </c>
      <c r="I14" s="6"/>
      <c r="J14" s="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s="8" customFormat="1" ht="24.95" customHeight="1" x14ac:dyDescent="0.3">
      <c r="A15" s="35" t="s">
        <v>52</v>
      </c>
      <c r="B15" s="35" t="s">
        <v>45</v>
      </c>
      <c r="C15" s="4" t="s">
        <v>89</v>
      </c>
      <c r="D15" s="30"/>
      <c r="E15" s="30"/>
      <c r="F15" s="32">
        <v>1</v>
      </c>
      <c r="G15" s="39">
        <f t="shared" si="0"/>
        <v>1</v>
      </c>
      <c r="H15" s="39">
        <f>(G15*100)/G6</f>
        <v>100</v>
      </c>
      <c r="I15" s="6"/>
      <c r="J15" s="6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s="8" customFormat="1" ht="24.95" customHeight="1" x14ac:dyDescent="0.3">
      <c r="A16" s="35" t="s">
        <v>53</v>
      </c>
      <c r="B16" s="35" t="s">
        <v>47</v>
      </c>
      <c r="C16" s="4" t="s">
        <v>89</v>
      </c>
      <c r="D16" s="30"/>
      <c r="E16" s="30"/>
      <c r="F16" s="32">
        <v>1</v>
      </c>
      <c r="G16" s="39">
        <f t="shared" si="0"/>
        <v>1</v>
      </c>
      <c r="H16" s="39">
        <f>(G16*100)/G6</f>
        <v>100</v>
      </c>
      <c r="I16" s="6"/>
      <c r="J16" s="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s="8" customFormat="1" ht="24.95" customHeight="1" x14ac:dyDescent="0.3">
      <c r="A17" s="35" t="s">
        <v>92</v>
      </c>
      <c r="B17" s="35" t="s">
        <v>54</v>
      </c>
      <c r="C17" s="4" t="s">
        <v>89</v>
      </c>
      <c r="D17" s="30"/>
      <c r="E17" s="30"/>
      <c r="F17" s="32">
        <v>1</v>
      </c>
      <c r="G17" s="39">
        <f t="shared" si="0"/>
        <v>1</v>
      </c>
      <c r="H17" s="39">
        <f>(G17*100)/G6</f>
        <v>100</v>
      </c>
      <c r="I17" s="6"/>
      <c r="J17" s="6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8" customFormat="1" ht="24.95" customHeight="1" x14ac:dyDescent="0.3">
      <c r="A18" s="35" t="s">
        <v>55</v>
      </c>
      <c r="B18" s="35" t="s">
        <v>56</v>
      </c>
      <c r="C18" s="4" t="s">
        <v>89</v>
      </c>
      <c r="D18" s="30"/>
      <c r="E18" s="30"/>
      <c r="F18" s="32">
        <v>1</v>
      </c>
      <c r="G18" s="39">
        <f t="shared" si="0"/>
        <v>1</v>
      </c>
      <c r="H18" s="39">
        <f>(G18*100)/G6</f>
        <v>100</v>
      </c>
      <c r="I18" s="6"/>
      <c r="J18" s="6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s="8" customFormat="1" ht="24.95" customHeight="1" x14ac:dyDescent="0.3">
      <c r="A19" s="35" t="s">
        <v>12</v>
      </c>
      <c r="B19" s="35" t="s">
        <v>57</v>
      </c>
      <c r="C19" s="4" t="s">
        <v>89</v>
      </c>
      <c r="D19" s="30"/>
      <c r="E19" s="30"/>
      <c r="F19" s="32">
        <v>1</v>
      </c>
      <c r="G19" s="39">
        <f t="shared" si="0"/>
        <v>1</v>
      </c>
      <c r="H19" s="39">
        <f>(G19*100)/G6</f>
        <v>100</v>
      </c>
      <c r="I19" s="6"/>
      <c r="J19" s="6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s="8" customFormat="1" ht="24.95" customHeight="1" x14ac:dyDescent="0.3">
      <c r="A20" s="35" t="s">
        <v>58</v>
      </c>
      <c r="B20" s="35" t="s">
        <v>59</v>
      </c>
      <c r="C20" s="4" t="s">
        <v>89</v>
      </c>
      <c r="D20" s="30"/>
      <c r="E20" s="30"/>
      <c r="F20" s="32">
        <v>1</v>
      </c>
      <c r="G20" s="39">
        <f t="shared" si="0"/>
        <v>1</v>
      </c>
      <c r="H20" s="39">
        <f>(G20*100)/G6</f>
        <v>100</v>
      </c>
      <c r="I20" s="6"/>
      <c r="J20" s="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8" customFormat="1" ht="24.95" customHeight="1" x14ac:dyDescent="0.3">
      <c r="A21" s="36" t="s">
        <v>20</v>
      </c>
      <c r="B21" s="35" t="s">
        <v>60</v>
      </c>
      <c r="C21" s="4" t="s">
        <v>89</v>
      </c>
      <c r="D21" s="30"/>
      <c r="E21" s="30"/>
      <c r="F21" s="32">
        <v>1</v>
      </c>
      <c r="G21" s="39">
        <f t="shared" si="0"/>
        <v>1</v>
      </c>
      <c r="H21" s="39">
        <f>(G21*100)/G6</f>
        <v>100</v>
      </c>
      <c r="I21" s="6"/>
      <c r="J21" s="6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s="8" customFormat="1" ht="24.95" customHeight="1" x14ac:dyDescent="0.3">
      <c r="A22" s="35" t="s">
        <v>61</v>
      </c>
      <c r="B22" s="35" t="s">
        <v>21</v>
      </c>
      <c r="C22" s="4" t="s">
        <v>89</v>
      </c>
      <c r="D22" s="30"/>
      <c r="E22" s="30"/>
      <c r="F22" s="32">
        <v>1</v>
      </c>
      <c r="G22" s="39">
        <f t="shared" si="0"/>
        <v>1</v>
      </c>
      <c r="H22" s="39">
        <f>(G22*100)/G6</f>
        <v>100</v>
      </c>
      <c r="I22" s="6"/>
      <c r="J22" s="6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s="8" customFormat="1" ht="24.95" customHeight="1" x14ac:dyDescent="0.3">
      <c r="A23" s="36" t="s">
        <v>14</v>
      </c>
      <c r="B23" s="35" t="s">
        <v>15</v>
      </c>
      <c r="C23" s="4" t="s">
        <v>89</v>
      </c>
      <c r="D23" s="30"/>
      <c r="E23" s="30"/>
      <c r="F23" s="32">
        <v>1</v>
      </c>
      <c r="G23" s="39">
        <f t="shared" si="0"/>
        <v>1</v>
      </c>
      <c r="H23" s="39">
        <f>(G23*100)/G6</f>
        <v>100</v>
      </c>
      <c r="I23" s="6"/>
      <c r="J23" s="6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8" customFormat="1" ht="24.95" customHeight="1" x14ac:dyDescent="0.3">
      <c r="A24" s="36" t="s">
        <v>16</v>
      </c>
      <c r="B24" s="35" t="s">
        <v>17</v>
      </c>
      <c r="C24" s="4" t="s">
        <v>89</v>
      </c>
      <c r="D24" s="30"/>
      <c r="E24" s="30"/>
      <c r="F24" s="32">
        <v>0</v>
      </c>
      <c r="G24" s="39">
        <f t="shared" si="0"/>
        <v>0</v>
      </c>
      <c r="H24" s="39">
        <f>(G24*100)/G6</f>
        <v>0</v>
      </c>
      <c r="I24" s="6"/>
      <c r="J24" s="6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s="8" customFormat="1" ht="24.95" customHeight="1" x14ac:dyDescent="0.3">
      <c r="A25" s="35" t="s">
        <v>62</v>
      </c>
      <c r="B25" s="35" t="s">
        <v>63</v>
      </c>
      <c r="C25" s="4" t="s">
        <v>89</v>
      </c>
      <c r="D25" s="30"/>
      <c r="E25" s="30"/>
      <c r="F25" s="32">
        <v>1</v>
      </c>
      <c r="G25" s="39">
        <f t="shared" si="0"/>
        <v>1</v>
      </c>
      <c r="H25" s="39">
        <f>(G25*100)/G6</f>
        <v>100</v>
      </c>
      <c r="I25" s="6"/>
      <c r="J25" s="6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s="8" customFormat="1" ht="24.95" customHeight="1" x14ac:dyDescent="0.3">
      <c r="A26" s="36" t="s">
        <v>22</v>
      </c>
      <c r="B26" s="35" t="s">
        <v>64</v>
      </c>
      <c r="C26" s="4" t="s">
        <v>89</v>
      </c>
      <c r="D26" s="30"/>
      <c r="E26" s="30"/>
      <c r="F26" s="32">
        <v>1</v>
      </c>
      <c r="G26" s="39">
        <f t="shared" si="0"/>
        <v>1</v>
      </c>
      <c r="H26" s="39">
        <f>(G26*100)/G6</f>
        <v>100</v>
      </c>
      <c r="I26" s="6"/>
      <c r="J26" s="6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s="8" customFormat="1" ht="24.95" customHeight="1" x14ac:dyDescent="0.3">
      <c r="A27" s="35" t="s">
        <v>18</v>
      </c>
      <c r="B27" s="35" t="s">
        <v>65</v>
      </c>
      <c r="C27" s="4" t="s">
        <v>89</v>
      </c>
      <c r="D27" s="30"/>
      <c r="E27" s="30"/>
      <c r="F27" s="32">
        <v>1</v>
      </c>
      <c r="G27" s="39">
        <f t="shared" si="0"/>
        <v>1</v>
      </c>
      <c r="H27" s="39">
        <f>(G27*100)/G6</f>
        <v>100</v>
      </c>
      <c r="I27" s="6"/>
      <c r="J27" s="6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s="8" customFormat="1" ht="24.95" customHeight="1" x14ac:dyDescent="0.3">
      <c r="A28" s="35" t="s">
        <v>19</v>
      </c>
      <c r="B28" s="35" t="s">
        <v>66</v>
      </c>
      <c r="C28" s="4" t="s">
        <v>89</v>
      </c>
      <c r="D28" s="30"/>
      <c r="E28" s="30"/>
      <c r="F28" s="32">
        <v>1</v>
      </c>
      <c r="G28" s="39">
        <f t="shared" si="0"/>
        <v>1</v>
      </c>
      <c r="H28" s="39">
        <f>(G28*100)/G6</f>
        <v>100</v>
      </c>
      <c r="I28" s="6"/>
      <c r="J28" s="6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8" customFormat="1" ht="24.95" customHeight="1" x14ac:dyDescent="0.3">
      <c r="A29" s="36" t="s">
        <v>93</v>
      </c>
      <c r="B29" s="36" t="s">
        <v>67</v>
      </c>
      <c r="C29" s="4" t="s">
        <v>89</v>
      </c>
      <c r="D29" s="30"/>
      <c r="E29" s="30"/>
      <c r="F29" s="32">
        <v>1</v>
      </c>
      <c r="G29" s="39">
        <f t="shared" si="0"/>
        <v>1</v>
      </c>
      <c r="H29" s="39">
        <f>(G29*100)/G6</f>
        <v>100</v>
      </c>
      <c r="I29" s="6"/>
      <c r="J29" s="6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s="8" customFormat="1" ht="24.95" customHeight="1" x14ac:dyDescent="0.3">
      <c r="A30" s="35" t="s">
        <v>94</v>
      </c>
      <c r="B30" s="36" t="s">
        <v>68</v>
      </c>
      <c r="C30" s="4" t="s">
        <v>89</v>
      </c>
      <c r="D30" s="30"/>
      <c r="E30" s="30"/>
      <c r="F30" s="32">
        <v>1</v>
      </c>
      <c r="G30" s="39">
        <f t="shared" si="0"/>
        <v>1</v>
      </c>
      <c r="H30" s="39">
        <f>(G30*100)/G6</f>
        <v>100</v>
      </c>
      <c r="I30" s="6"/>
      <c r="J30" s="6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8" customFormat="1" ht="24.95" customHeight="1" x14ac:dyDescent="0.3">
      <c r="A31" s="35" t="s">
        <v>25</v>
      </c>
      <c r="B31" s="35" t="s">
        <v>69</v>
      </c>
      <c r="C31" s="4" t="s">
        <v>89</v>
      </c>
      <c r="D31" s="30"/>
      <c r="E31" s="30"/>
      <c r="F31" s="32">
        <v>0</v>
      </c>
      <c r="G31" s="39">
        <f t="shared" si="0"/>
        <v>0</v>
      </c>
      <c r="H31" s="39">
        <f>(G31*100)/G6</f>
        <v>0</v>
      </c>
      <c r="I31" s="6"/>
      <c r="J31" s="6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s="8" customFormat="1" ht="24.95" customHeight="1" x14ac:dyDescent="0.3">
      <c r="A32" s="35" t="s">
        <v>23</v>
      </c>
      <c r="B32" s="35" t="s">
        <v>24</v>
      </c>
      <c r="C32" s="4" t="s">
        <v>89</v>
      </c>
      <c r="D32" s="30"/>
      <c r="E32" s="30"/>
      <c r="F32" s="32">
        <v>1</v>
      </c>
      <c r="G32" s="39">
        <f t="shared" si="0"/>
        <v>1</v>
      </c>
      <c r="H32" s="39">
        <f>(G32*100)/G6</f>
        <v>100</v>
      </c>
      <c r="I32" s="6"/>
      <c r="J32" s="6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s="8" customFormat="1" ht="24.95" customHeight="1" x14ac:dyDescent="0.3">
      <c r="A33" s="35" t="s">
        <v>95</v>
      </c>
      <c r="B33" s="35" t="s">
        <v>13</v>
      </c>
      <c r="C33" s="4" t="s">
        <v>89</v>
      </c>
      <c r="D33" s="30"/>
      <c r="E33" s="30"/>
      <c r="F33" s="32">
        <v>1</v>
      </c>
      <c r="G33" s="39">
        <f t="shared" si="0"/>
        <v>1</v>
      </c>
      <c r="H33" s="39">
        <f>(G33*100)/G6</f>
        <v>100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8" customFormat="1" ht="24.95" customHeight="1" x14ac:dyDescent="0.3">
      <c r="A34" s="35" t="s">
        <v>26</v>
      </c>
      <c r="B34" s="35" t="s">
        <v>27</v>
      </c>
      <c r="C34" s="4" t="s">
        <v>89</v>
      </c>
      <c r="D34" s="30"/>
      <c r="E34" s="30"/>
      <c r="F34" s="32">
        <v>1</v>
      </c>
      <c r="G34" s="39">
        <f t="shared" si="0"/>
        <v>1</v>
      </c>
      <c r="H34" s="39">
        <f>(G34*100)/G6</f>
        <v>100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s="8" customFormat="1" ht="24.95" customHeight="1" x14ac:dyDescent="0.3">
      <c r="A35" s="35" t="s">
        <v>28</v>
      </c>
      <c r="B35" s="35" t="s">
        <v>70</v>
      </c>
      <c r="C35" s="4" t="s">
        <v>89</v>
      </c>
      <c r="D35" s="30"/>
      <c r="E35" s="30"/>
      <c r="F35" s="32">
        <v>1</v>
      </c>
      <c r="G35" s="39">
        <f t="shared" si="0"/>
        <v>1</v>
      </c>
      <c r="H35" s="39">
        <f>(G35*100)/G6</f>
        <v>100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s="8" customFormat="1" ht="24.95" customHeight="1" x14ac:dyDescent="0.3">
      <c r="A36" s="35" t="s">
        <v>71</v>
      </c>
      <c r="B36" s="35" t="s">
        <v>90</v>
      </c>
      <c r="C36" s="4" t="s">
        <v>91</v>
      </c>
      <c r="D36" s="30"/>
      <c r="E36" s="30"/>
      <c r="F36" s="12">
        <v>1</v>
      </c>
      <c r="G36" s="39">
        <f t="shared" si="0"/>
        <v>1</v>
      </c>
      <c r="H36" s="39">
        <f>(G36*100)/G6</f>
        <v>100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s="8" customFormat="1" ht="24.95" customHeight="1" x14ac:dyDescent="0.3">
      <c r="A37" s="35" t="s">
        <v>11</v>
      </c>
      <c r="B37" s="35" t="s">
        <v>72</v>
      </c>
      <c r="C37" s="4" t="s">
        <v>89</v>
      </c>
      <c r="D37" s="30"/>
      <c r="E37" s="30"/>
      <c r="F37" s="12">
        <v>1</v>
      </c>
      <c r="G37" s="39">
        <f t="shared" si="0"/>
        <v>1</v>
      </c>
      <c r="H37" s="39">
        <f>(G37*100)/G6</f>
        <v>100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s="8" customFormat="1" ht="24.95" customHeight="1" x14ac:dyDescent="0.3">
      <c r="A38" s="36" t="s">
        <v>73</v>
      </c>
      <c r="B38" s="35" t="s">
        <v>74</v>
      </c>
      <c r="C38" s="4" t="s">
        <v>89</v>
      </c>
      <c r="D38" s="30"/>
      <c r="E38" s="30"/>
      <c r="F38" s="12">
        <v>1</v>
      </c>
      <c r="G38" s="39">
        <f t="shared" si="0"/>
        <v>1</v>
      </c>
      <c r="H38" s="39">
        <f>(G38*100)/G6</f>
        <v>100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8" customFormat="1" ht="24.95" customHeight="1" x14ac:dyDescent="0.3">
      <c r="A39" s="36" t="s">
        <v>75</v>
      </c>
      <c r="B39" s="35" t="s">
        <v>76</v>
      </c>
      <c r="C39" s="4" t="s">
        <v>89</v>
      </c>
      <c r="D39" s="30"/>
      <c r="E39" s="30"/>
      <c r="F39" s="12">
        <v>1</v>
      </c>
      <c r="G39" s="39">
        <f t="shared" si="0"/>
        <v>1</v>
      </c>
      <c r="H39" s="39">
        <f>(G39*100)/G6</f>
        <v>100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s="8" customFormat="1" ht="24.95" customHeight="1" x14ac:dyDescent="0.3">
      <c r="A40" s="36" t="s">
        <v>77</v>
      </c>
      <c r="B40" s="35" t="s">
        <v>78</v>
      </c>
      <c r="C40" s="4" t="s">
        <v>89</v>
      </c>
      <c r="D40" s="30"/>
      <c r="E40" s="30"/>
      <c r="F40" s="12">
        <v>1</v>
      </c>
      <c r="G40" s="39">
        <f t="shared" si="0"/>
        <v>1</v>
      </c>
      <c r="H40" s="39">
        <f>(G40*100)/G6</f>
        <v>100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s="8" customFormat="1" ht="24.95" customHeight="1" x14ac:dyDescent="0.3">
      <c r="A41" s="37" t="s">
        <v>79</v>
      </c>
      <c r="B41" s="38" t="s">
        <v>80</v>
      </c>
      <c r="C41" s="4" t="s">
        <v>89</v>
      </c>
      <c r="D41" s="30"/>
      <c r="E41" s="30"/>
      <c r="F41" s="12">
        <v>1</v>
      </c>
      <c r="G41" s="39">
        <f t="shared" si="0"/>
        <v>1</v>
      </c>
      <c r="H41" s="39">
        <f>(G41*100)/G6</f>
        <v>100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s="8" customFormat="1" ht="24.95" customHeight="1" x14ac:dyDescent="0.3">
      <c r="A42" s="35" t="s">
        <v>81</v>
      </c>
      <c r="B42" s="35" t="s">
        <v>82</v>
      </c>
      <c r="C42" s="4" t="s">
        <v>89</v>
      </c>
      <c r="D42" s="30"/>
      <c r="E42" s="30"/>
      <c r="F42" s="12">
        <v>1</v>
      </c>
      <c r="G42" s="39">
        <f t="shared" si="0"/>
        <v>1</v>
      </c>
      <c r="H42" s="39">
        <f>(G42*100)/G6</f>
        <v>100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8" customFormat="1" ht="24.95" customHeight="1" x14ac:dyDescent="0.3">
      <c r="A43" s="35" t="s">
        <v>96</v>
      </c>
      <c r="B43" s="35" t="s">
        <v>29</v>
      </c>
      <c r="C43" s="4" t="s">
        <v>89</v>
      </c>
      <c r="D43" s="30"/>
      <c r="E43" s="30"/>
      <c r="F43" s="12">
        <v>1</v>
      </c>
      <c r="G43" s="39">
        <f t="shared" si="0"/>
        <v>1</v>
      </c>
      <c r="H43" s="39">
        <f>(G43*100)/G6</f>
        <v>100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8" customFormat="1" ht="24.95" customHeight="1" x14ac:dyDescent="0.3">
      <c r="A44" s="36" t="s">
        <v>8</v>
      </c>
      <c r="B44" s="35" t="s">
        <v>83</v>
      </c>
      <c r="C44" s="4" t="s">
        <v>89</v>
      </c>
      <c r="D44" s="30"/>
      <c r="E44" s="30"/>
      <c r="F44" s="12">
        <v>1</v>
      </c>
      <c r="G44" s="39">
        <f t="shared" si="0"/>
        <v>1</v>
      </c>
      <c r="H44" s="39">
        <f>(G44*100)/G6</f>
        <v>100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s="8" customFormat="1" ht="24.95" customHeight="1" x14ac:dyDescent="0.3">
      <c r="A45" s="33" t="s">
        <v>84</v>
      </c>
      <c r="B45" s="33" t="s">
        <v>85</v>
      </c>
      <c r="C45" s="4" t="s">
        <v>89</v>
      </c>
      <c r="D45" s="30"/>
      <c r="E45" s="30"/>
      <c r="F45" s="12">
        <v>1</v>
      </c>
      <c r="G45" s="39">
        <f t="shared" si="0"/>
        <v>1</v>
      </c>
      <c r="H45" s="39">
        <f>(G45*100)/G6</f>
        <v>100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s="8" customFormat="1" ht="24.95" customHeight="1" x14ac:dyDescent="0.3">
      <c r="A46" s="33" t="s">
        <v>86</v>
      </c>
      <c r="B46" s="38" t="s">
        <v>30</v>
      </c>
      <c r="C46" s="4" t="s">
        <v>89</v>
      </c>
      <c r="D46" s="30"/>
      <c r="E46" s="30"/>
      <c r="F46" s="12">
        <v>1</v>
      </c>
      <c r="G46" s="39">
        <f t="shared" si="0"/>
        <v>1</v>
      </c>
      <c r="H46" s="39">
        <f>(G46*100)/G6</f>
        <v>100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s="8" customFormat="1" ht="24.95" customHeight="1" x14ac:dyDescent="0.3">
      <c r="A47" s="33" t="s">
        <v>87</v>
      </c>
      <c r="B47" s="33" t="s">
        <v>31</v>
      </c>
      <c r="C47" s="4" t="s">
        <v>89</v>
      </c>
      <c r="D47" s="30"/>
      <c r="E47" s="30"/>
      <c r="F47" s="12">
        <v>1</v>
      </c>
      <c r="G47" s="39">
        <f t="shared" si="0"/>
        <v>1</v>
      </c>
      <c r="H47" s="39">
        <f>(G47*100)/G6</f>
        <v>100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s="8" customFormat="1" ht="24.95" customHeight="1" x14ac:dyDescent="0.3">
      <c r="A48" s="33" t="s">
        <v>97</v>
      </c>
      <c r="B48" s="33" t="s">
        <v>32</v>
      </c>
      <c r="C48" s="4" t="s">
        <v>89</v>
      </c>
      <c r="D48" s="30"/>
      <c r="E48" s="30"/>
      <c r="F48" s="12">
        <v>1</v>
      </c>
      <c r="G48" s="39">
        <f t="shared" si="0"/>
        <v>1</v>
      </c>
      <c r="H48" s="39">
        <f>(G48*100)/G6</f>
        <v>100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s="8" customFormat="1" ht="24.95" customHeight="1" x14ac:dyDescent="0.3">
      <c r="A49" s="33" t="s">
        <v>10</v>
      </c>
      <c r="B49" s="33" t="s">
        <v>33</v>
      </c>
      <c r="C49" s="4" t="s">
        <v>89</v>
      </c>
      <c r="D49" s="30"/>
      <c r="E49" s="30"/>
      <c r="F49" s="12">
        <v>1</v>
      </c>
      <c r="G49" s="39">
        <f t="shared" si="0"/>
        <v>1</v>
      </c>
      <c r="H49" s="39">
        <f>(G49*100)/G6</f>
        <v>100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s="8" customFormat="1" ht="24.95" customHeight="1" x14ac:dyDescent="0.3">
      <c r="A50" s="33" t="s">
        <v>88</v>
      </c>
      <c r="B50" s="33" t="s">
        <v>34</v>
      </c>
      <c r="C50" s="4" t="s">
        <v>89</v>
      </c>
      <c r="D50" s="30"/>
      <c r="E50" s="30"/>
      <c r="F50" s="12">
        <v>1</v>
      </c>
      <c r="G50" s="39">
        <f t="shared" si="0"/>
        <v>1</v>
      </c>
      <c r="H50" s="39">
        <f>(G50*100)/G6</f>
        <v>100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s="8" customFormat="1" ht="24.95" customHeight="1" x14ac:dyDescent="0.3">
      <c r="A51" s="14" t="s">
        <v>6</v>
      </c>
      <c r="B51" s="15"/>
      <c r="C51" s="16"/>
      <c r="D51" s="5" t="e">
        <f>AVERAGE(D6:D50)*100</f>
        <v>#DIV/0!</v>
      </c>
      <c r="E51" s="5" t="e">
        <f>AVERAGE(E6:E50)*100</f>
        <v>#DIV/0!</v>
      </c>
      <c r="F51" s="13">
        <f>AVERAGE(F6:F50)*100</f>
        <v>95.555555555555557</v>
      </c>
      <c r="G51" s="5"/>
      <c r="H51" s="9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x14ac:dyDescent="0.3">
      <c r="A52" s="2"/>
      <c r="B52" s="2"/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x14ac:dyDescent="0.3">
      <c r="A53" s="2"/>
      <c r="B53" s="2"/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x14ac:dyDescent="0.3">
      <c r="A54" s="2"/>
      <c r="B54" s="2"/>
      <c r="C54" s="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x14ac:dyDescent="0.3">
      <c r="A55" s="2"/>
      <c r="B55" s="2"/>
      <c r="C55" s="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x14ac:dyDescent="0.3">
      <c r="A56" s="2"/>
      <c r="B56" s="2"/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x14ac:dyDescent="0.3">
      <c r="A57" s="2"/>
      <c r="B57" s="2"/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x14ac:dyDescent="0.3">
      <c r="A58" s="2"/>
      <c r="B58" s="2"/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x14ac:dyDescent="0.3">
      <c r="A59" s="2"/>
      <c r="B59" s="2"/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x14ac:dyDescent="0.3">
      <c r="A60" s="2"/>
      <c r="B60" s="2"/>
      <c r="C60" s="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x14ac:dyDescent="0.3">
      <c r="A61" s="2"/>
      <c r="B61" s="2"/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x14ac:dyDescent="0.3">
      <c r="A62" s="2"/>
      <c r="B62" s="2"/>
      <c r="C62" s="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x14ac:dyDescent="0.3">
      <c r="A63" s="2"/>
      <c r="B63" s="2"/>
      <c r="C63" s="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x14ac:dyDescent="0.3">
      <c r="A64" s="2"/>
      <c r="B64" s="2"/>
      <c r="C64" s="2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x14ac:dyDescent="0.3">
      <c r="A65" s="2"/>
      <c r="B65" s="2"/>
      <c r="C65" s="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x14ac:dyDescent="0.3">
      <c r="A66" s="2"/>
      <c r="B66" s="2"/>
      <c r="C66" s="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x14ac:dyDescent="0.3">
      <c r="A67" s="2"/>
      <c r="B67" s="2"/>
      <c r="C67" s="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x14ac:dyDescent="0.3">
      <c r="A68" s="2"/>
      <c r="B68" s="2"/>
      <c r="C68" s="2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x14ac:dyDescent="0.3">
      <c r="A69" s="2"/>
      <c r="B69" s="2"/>
      <c r="C69" s="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x14ac:dyDescent="0.3">
      <c r="A70" s="2"/>
      <c r="B70" s="2"/>
      <c r="C70" s="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x14ac:dyDescent="0.3">
      <c r="A71" s="2"/>
      <c r="B71" s="2"/>
      <c r="C71" s="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x14ac:dyDescent="0.3">
      <c r="A72" s="2"/>
      <c r="B72" s="2"/>
      <c r="C72" s="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x14ac:dyDescent="0.3">
      <c r="A73" s="2"/>
      <c r="B73" s="2"/>
      <c r="C73" s="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x14ac:dyDescent="0.3">
      <c r="A74" s="2"/>
      <c r="B74" s="2"/>
      <c r="C74" s="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x14ac:dyDescent="0.3">
      <c r="A75" s="2"/>
      <c r="B75" s="2"/>
      <c r="C75" s="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x14ac:dyDescent="0.3">
      <c r="A76" s="2"/>
      <c r="B76" s="2"/>
      <c r="C76" s="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x14ac:dyDescent="0.3">
      <c r="A77" s="2"/>
      <c r="B77" s="2"/>
      <c r="C77" s="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 x14ac:dyDescent="0.3">
      <c r="A78" s="2"/>
      <c r="B78" s="2"/>
      <c r="C78" s="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x14ac:dyDescent="0.3">
      <c r="A79" s="2"/>
      <c r="B79" s="2"/>
      <c r="C79" s="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x14ac:dyDescent="0.3">
      <c r="A80" s="2"/>
      <c r="B80" s="2"/>
      <c r="C80" s="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x14ac:dyDescent="0.3">
      <c r="A81" s="2"/>
      <c r="B81" s="2"/>
      <c r="C81" s="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x14ac:dyDescent="0.3">
      <c r="A82" s="2"/>
      <c r="B82" s="2"/>
      <c r="C82" s="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x14ac:dyDescent="0.3">
      <c r="A83" s="2"/>
      <c r="B83" s="2"/>
      <c r="C83" s="2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x14ac:dyDescent="0.3">
      <c r="A84" s="2"/>
      <c r="B84" s="2"/>
      <c r="C84" s="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x14ac:dyDescent="0.3">
      <c r="A85" s="2"/>
      <c r="B85" s="2"/>
      <c r="C85" s="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x14ac:dyDescent="0.3">
      <c r="A86" s="2"/>
      <c r="B86" s="2"/>
      <c r="C86" s="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x14ac:dyDescent="0.3">
      <c r="A87" s="2"/>
      <c r="B87" s="2"/>
      <c r="C87" s="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x14ac:dyDescent="0.3">
      <c r="A88" s="2"/>
      <c r="B88" s="2"/>
      <c r="C88" s="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x14ac:dyDescent="0.3">
      <c r="A89" s="2"/>
      <c r="B89" s="2"/>
      <c r="C89" s="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x14ac:dyDescent="0.3">
      <c r="A90" s="2"/>
      <c r="B90" s="2"/>
      <c r="C90" s="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x14ac:dyDescent="0.3">
      <c r="A91" s="2"/>
      <c r="B91" s="2"/>
      <c r="C91" s="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x14ac:dyDescent="0.3">
      <c r="A92" s="2"/>
      <c r="B92" s="2"/>
      <c r="C92" s="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x14ac:dyDescent="0.3">
      <c r="A93" s="2"/>
      <c r="B93" s="2"/>
      <c r="C93" s="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x14ac:dyDescent="0.3">
      <c r="A94" s="2"/>
      <c r="B94" s="2"/>
      <c r="C94" s="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x14ac:dyDescent="0.3">
      <c r="A95" s="2"/>
      <c r="B95" s="2"/>
      <c r="C95" s="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x14ac:dyDescent="0.3">
      <c r="A96" s="2"/>
      <c r="B96" s="2"/>
      <c r="C96" s="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x14ac:dyDescent="0.3">
      <c r="A97" s="2"/>
      <c r="B97" s="2"/>
      <c r="C97" s="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x14ac:dyDescent="0.3">
      <c r="A98" s="2"/>
      <c r="B98" s="2"/>
      <c r="C98" s="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x14ac:dyDescent="0.3">
      <c r="A99" s="2"/>
      <c r="B99" s="2"/>
      <c r="C99" s="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x14ac:dyDescent="0.3">
      <c r="A100" s="2"/>
      <c r="B100" s="2"/>
      <c r="C100" s="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x14ac:dyDescent="0.3">
      <c r="A101" s="2"/>
      <c r="B101" s="2"/>
      <c r="C101" s="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x14ac:dyDescent="0.3">
      <c r="A102" s="2"/>
      <c r="B102" s="2"/>
      <c r="C102" s="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x14ac:dyDescent="0.3">
      <c r="A103" s="2"/>
      <c r="B103" s="2"/>
      <c r="C103" s="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x14ac:dyDescent="0.3">
      <c r="A104" s="2"/>
      <c r="B104" s="2"/>
      <c r="C104" s="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x14ac:dyDescent="0.3">
      <c r="A105" s="2"/>
      <c r="B105" s="2"/>
      <c r="C105" s="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x14ac:dyDescent="0.3">
      <c r="A106" s="2"/>
      <c r="B106" s="2"/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x14ac:dyDescent="0.3">
      <c r="A107" s="2"/>
      <c r="B107" s="2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x14ac:dyDescent="0.3">
      <c r="A108" s="2"/>
      <c r="B108" s="2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x14ac:dyDescent="0.3">
      <c r="A109" s="2"/>
      <c r="B109" s="2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x14ac:dyDescent="0.3">
      <c r="A110" s="2"/>
      <c r="B110" s="2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x14ac:dyDescent="0.3">
      <c r="A111" s="2"/>
      <c r="B111" s="2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x14ac:dyDescent="0.3">
      <c r="A112" s="2"/>
      <c r="B112" s="2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x14ac:dyDescent="0.3">
      <c r="A113" s="2"/>
      <c r="B113" s="2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x14ac:dyDescent="0.3">
      <c r="A114" s="2"/>
      <c r="B114" s="2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x14ac:dyDescent="0.3">
      <c r="A115" s="2"/>
      <c r="B115" s="2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x14ac:dyDescent="0.3">
      <c r="A116" s="2"/>
      <c r="B116" s="2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x14ac:dyDescent="0.3">
      <c r="A117" s="2"/>
      <c r="B117" s="2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x14ac:dyDescent="0.3">
      <c r="A118" s="2"/>
      <c r="B118" s="2"/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x14ac:dyDescent="0.3">
      <c r="A119" s="2"/>
      <c r="B119" s="2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x14ac:dyDescent="0.3">
      <c r="A120" s="2"/>
      <c r="B120" s="2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x14ac:dyDescent="0.3">
      <c r="A121" s="2"/>
      <c r="B121" s="2"/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x14ac:dyDescent="0.3">
      <c r="A122" s="2"/>
      <c r="B122" s="2"/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x14ac:dyDescent="0.3">
      <c r="A123" s="2"/>
      <c r="B123" s="2"/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x14ac:dyDescent="0.3">
      <c r="A124" s="2"/>
      <c r="B124" s="2"/>
      <c r="C124" s="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x14ac:dyDescent="0.3">
      <c r="A125" s="2"/>
      <c r="B125" s="2"/>
      <c r="C125" s="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x14ac:dyDescent="0.3">
      <c r="A126" s="2"/>
      <c r="B126" s="2"/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x14ac:dyDescent="0.3">
      <c r="A127" s="2"/>
      <c r="B127" s="2"/>
      <c r="C127" s="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x14ac:dyDescent="0.3">
      <c r="A128" s="2"/>
      <c r="B128" s="2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x14ac:dyDescent="0.3">
      <c r="A129" s="2"/>
      <c r="B129" s="2"/>
      <c r="C129" s="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x14ac:dyDescent="0.3">
      <c r="A130" s="2"/>
      <c r="B130" s="2"/>
      <c r="C130" s="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x14ac:dyDescent="0.3">
      <c r="A131" s="2"/>
      <c r="B131" s="2"/>
      <c r="C131" s="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x14ac:dyDescent="0.3">
      <c r="A132" s="2"/>
      <c r="B132" s="2"/>
      <c r="C132" s="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x14ac:dyDescent="0.3">
      <c r="A133" s="2"/>
      <c r="B133" s="2"/>
      <c r="C133" s="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x14ac:dyDescent="0.3">
      <c r="A134" s="2"/>
      <c r="B134" s="2"/>
      <c r="C134" s="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x14ac:dyDescent="0.3">
      <c r="A135" s="2"/>
      <c r="B135" s="2"/>
      <c r="C135" s="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x14ac:dyDescent="0.3">
      <c r="A136" s="2"/>
      <c r="B136" s="2"/>
      <c r="C136" s="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x14ac:dyDescent="0.3">
      <c r="A137" s="2"/>
      <c r="B137" s="2"/>
      <c r="C137" s="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x14ac:dyDescent="0.3">
      <c r="A138" s="2"/>
      <c r="B138" s="2"/>
      <c r="C138" s="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x14ac:dyDescent="0.3">
      <c r="A139" s="2"/>
      <c r="B139" s="2"/>
      <c r="C139" s="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x14ac:dyDescent="0.3">
      <c r="A140" s="2"/>
      <c r="B140" s="2"/>
      <c r="C140" s="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x14ac:dyDescent="0.3">
      <c r="A141" s="2"/>
      <c r="B141" s="2"/>
      <c r="C141" s="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x14ac:dyDescent="0.3">
      <c r="A142" s="2"/>
      <c r="B142" s="2"/>
      <c r="C142" s="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x14ac:dyDescent="0.3">
      <c r="A143" s="2"/>
      <c r="B143" s="2"/>
      <c r="C143" s="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x14ac:dyDescent="0.3">
      <c r="A144" s="2"/>
      <c r="B144" s="2"/>
      <c r="C144" s="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x14ac:dyDescent="0.3">
      <c r="A145" s="2"/>
      <c r="B145" s="2"/>
      <c r="C145" s="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x14ac:dyDescent="0.3">
      <c r="A146" s="2"/>
      <c r="B146" s="2"/>
      <c r="C146" s="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x14ac:dyDescent="0.3">
      <c r="A147" s="2"/>
      <c r="B147" s="2"/>
      <c r="C147" s="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x14ac:dyDescent="0.3">
      <c r="A148" s="2"/>
      <c r="B148" s="2"/>
      <c r="C148" s="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x14ac:dyDescent="0.3">
      <c r="A149" s="2"/>
      <c r="B149" s="2"/>
      <c r="C149" s="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x14ac:dyDescent="0.3">
      <c r="A150" s="2"/>
      <c r="B150" s="2"/>
      <c r="C150" s="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x14ac:dyDescent="0.3">
      <c r="A151" s="2"/>
      <c r="B151" s="2"/>
      <c r="C151" s="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x14ac:dyDescent="0.3">
      <c r="A152" s="2"/>
      <c r="B152" s="2"/>
      <c r="C152" s="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x14ac:dyDescent="0.3">
      <c r="A153" s="2"/>
      <c r="B153" s="2"/>
      <c r="C153" s="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x14ac:dyDescent="0.3">
      <c r="A154" s="2"/>
      <c r="B154" s="2"/>
      <c r="C154" s="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x14ac:dyDescent="0.3">
      <c r="A155" s="2"/>
      <c r="B155" s="2"/>
      <c r="C155" s="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x14ac:dyDescent="0.3">
      <c r="A156" s="2"/>
      <c r="B156" s="2"/>
      <c r="C156" s="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x14ac:dyDescent="0.3">
      <c r="A157" s="2"/>
      <c r="B157" s="2"/>
      <c r="C157" s="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x14ac:dyDescent="0.3">
      <c r="A158" s="2"/>
      <c r="B158" s="2"/>
      <c r="C158" s="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x14ac:dyDescent="0.3">
      <c r="A159" s="2"/>
      <c r="B159" s="2"/>
      <c r="C159" s="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x14ac:dyDescent="0.3">
      <c r="A160" s="2"/>
      <c r="B160" s="2"/>
      <c r="C160" s="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x14ac:dyDescent="0.3">
      <c r="A161" s="2"/>
      <c r="B161" s="2"/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x14ac:dyDescent="0.3">
      <c r="A162" s="2"/>
      <c r="B162" s="2"/>
      <c r="C162" s="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x14ac:dyDescent="0.3">
      <c r="A163" s="2"/>
      <c r="B163" s="2"/>
      <c r="C163" s="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x14ac:dyDescent="0.3">
      <c r="A164" s="2"/>
      <c r="B164" s="2"/>
      <c r="C164" s="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x14ac:dyDescent="0.3">
      <c r="A165" s="2"/>
      <c r="B165" s="2"/>
      <c r="C165" s="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x14ac:dyDescent="0.3">
      <c r="A166" s="2"/>
      <c r="B166" s="2"/>
      <c r="C166" s="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x14ac:dyDescent="0.3">
      <c r="A167" s="2"/>
      <c r="B167" s="2"/>
      <c r="C167" s="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x14ac:dyDescent="0.3">
      <c r="A168" s="2"/>
      <c r="B168" s="2"/>
      <c r="C168" s="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x14ac:dyDescent="0.3">
      <c r="A169" s="2"/>
      <c r="B169" s="2"/>
      <c r="C169" s="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x14ac:dyDescent="0.3">
      <c r="A170" s="2"/>
      <c r="B170" s="2"/>
      <c r="C170" s="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x14ac:dyDescent="0.3">
      <c r="A171" s="2"/>
      <c r="B171" s="2"/>
      <c r="C171" s="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x14ac:dyDescent="0.3">
      <c r="A172" s="2"/>
      <c r="B172" s="2"/>
      <c r="C172" s="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x14ac:dyDescent="0.3">
      <c r="A173" s="2"/>
      <c r="B173" s="2"/>
      <c r="C173" s="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x14ac:dyDescent="0.3">
      <c r="A174" s="2"/>
      <c r="B174" s="2"/>
      <c r="C174" s="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x14ac:dyDescent="0.3">
      <c r="A175" s="2"/>
      <c r="B175" s="2"/>
      <c r="C175" s="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x14ac:dyDescent="0.3">
      <c r="A176" s="2"/>
      <c r="B176" s="2"/>
      <c r="C176" s="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x14ac:dyDescent="0.3">
      <c r="A177" s="2"/>
      <c r="B177" s="2"/>
      <c r="C177" s="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x14ac:dyDescent="0.3">
      <c r="A178" s="2"/>
      <c r="B178" s="2"/>
      <c r="C178" s="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x14ac:dyDescent="0.3">
      <c r="A179" s="2"/>
      <c r="B179" s="2"/>
      <c r="C179" s="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x14ac:dyDescent="0.3">
      <c r="A180" s="2"/>
      <c r="B180" s="2"/>
      <c r="C180" s="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x14ac:dyDescent="0.3">
      <c r="A181" s="2"/>
      <c r="B181" s="2"/>
      <c r="C181" s="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</sheetData>
  <mergeCells count="9">
    <mergeCell ref="A51:C51"/>
    <mergeCell ref="A1:H1"/>
    <mergeCell ref="A3:H3"/>
    <mergeCell ref="C4:C5"/>
    <mergeCell ref="A4:B5"/>
    <mergeCell ref="D4:H4"/>
    <mergeCell ref="A2:H2"/>
    <mergeCell ref="D6:D50"/>
    <mergeCell ref="E6:E50"/>
  </mergeCells>
  <hyperlinks>
    <hyperlink ref="D6:D50" r:id="rId1" display="Se hace de su conocimiento que durante el mes no sesionó" xr:uid="{D09122E8-0D15-4849-899C-0B86EDB6A54C}"/>
    <hyperlink ref="E6:E50" r:id="rId2" display="Se hace de su conocimiento que durante el mes no sesionó" xr:uid="{2EF93ACA-9052-4D68-8000-6BC1932DF638}"/>
  </hyperlinks>
  <pageMargins left="0.7" right="0.7" top="0.75" bottom="0.75" header="0.3" footer="0.3"/>
  <pageSetup orientation="portrait" r:id="rId3"/>
  <ignoredErrors>
    <ignoredError sqref="F51" formulaRange="1"/>
    <ignoredError sqref="D51:E51 H7" evalError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2024-2027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2016-04-29T18:49:08Z</dcterms:created>
  <dcterms:modified xsi:type="dcterms:W3CDTF">2025-01-13T16:52:04Z</dcterms:modified>
</cp:coreProperties>
</file>