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F19B4B50-8E66-4905-86D9-D166507158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D18" i="1" l="1"/>
  <c r="F17" i="1"/>
  <c r="C18" i="1" l="1"/>
  <c r="E18" i="1"/>
  <c r="F16" i="1" l="1"/>
  <c r="F15" i="1"/>
  <c r="F14" i="1"/>
  <c r="F13" i="1"/>
  <c r="F12" i="1"/>
  <c r="F11" i="1"/>
  <c r="F10" i="1"/>
  <c r="F9" i="1"/>
  <c r="F8" i="1"/>
  <c r="F7" i="1"/>
  <c r="F6" i="1"/>
  <c r="G17" i="1" s="1"/>
  <c r="G7" i="1" l="1"/>
  <c r="G8" i="1"/>
  <c r="G16" i="1"/>
  <c r="G9" i="1"/>
  <c r="G10" i="1"/>
  <c r="G11" i="1"/>
  <c r="G12" i="1"/>
  <c r="G6" i="1"/>
  <c r="G13" i="1"/>
  <c r="G15" i="1"/>
  <c r="G14" i="1"/>
</calcChain>
</file>

<file path=xl/sharedStrings.xml><?xml version="1.0" encoding="utf-8"?>
<sst xmlns="http://schemas.openxmlformats.org/spreadsheetml/2006/main" count="38" uniqueCount="33">
  <si>
    <t>AYUNTAMIENTO DE ZAPOPAN, JALISCO</t>
  </si>
  <si>
    <t>CONSEJO PARA LA CULTURA Y LAS ARTES DEL MUNICIPIO DE ZAPOPAN</t>
  </si>
  <si>
    <t>Integrantes del Sistema</t>
  </si>
  <si>
    <t>Nombre (s)</t>
  </si>
  <si>
    <t>Cargo o de carácter ciudadano</t>
  </si>
  <si>
    <t>Octubre</t>
  </si>
  <si>
    <t>Total de asistencias</t>
  </si>
  <si>
    <t>Porcentaje de asistencia por Consejero</t>
  </si>
  <si>
    <t xml:space="preserve">Total </t>
  </si>
  <si>
    <t>Regidora Presidenta de la Comisión Colegiada y Permanente de Promoción Cultural</t>
  </si>
  <si>
    <t>Diciembre</t>
  </si>
  <si>
    <t>ESTADISTICA DE ASISTENCIA 2024</t>
  </si>
  <si>
    <t>Se hace de su conocimiento que durante el mes el Consejo no sesionó</t>
  </si>
  <si>
    <t xml:space="preserve">Martha Angélica Zamudio Macías	</t>
  </si>
  <si>
    <t>Director de Cultura Zapopan</t>
  </si>
  <si>
    <t>Cristopher de Alba Anguiano</t>
  </si>
  <si>
    <t>Gabriel Alberto Lara Castro</t>
  </si>
  <si>
    <t>Síndico y Regidor Presidente de la Comisión Colegiada y Permanente de Hacienda, Patrimonio y Presupuestos</t>
  </si>
  <si>
    <t>Rosa Icela Ortiz Sánchez</t>
  </si>
  <si>
    <t>Regidor Presidente de la Comisión Colegiada y Permanente de Gestión Integral de Riesgos y Protección Civil</t>
  </si>
  <si>
    <t>Carlos Armando Peralta Jauregui</t>
  </si>
  <si>
    <t>Regidor Presidente de la Comisión Colegiada y Permanente de las Juventudes</t>
  </si>
  <si>
    <t xml:space="preserve">José Pedro Kumamoto Aguilar	</t>
  </si>
  <si>
    <t>Regidor Presidente de la Comisión Colegiada y Permanente de Medio Ambiente y Desarrollo Sostenible</t>
  </si>
  <si>
    <t xml:space="preserve">Oscar Eduardo Santos Rizo	</t>
  </si>
  <si>
    <t>Regidor Presidente de la Comisión Colegiada y Permanente de Transparencia y Acceso a la Información Pública y Mejoramiento de la Función Pública</t>
  </si>
  <si>
    <t xml:space="preserve">Alejandra López Jaimes	</t>
  </si>
  <si>
    <t xml:space="preserve">Ariadna Molleda González	</t>
  </si>
  <si>
    <t xml:space="preserve">José Eduardo Cruz Priego	</t>
  </si>
  <si>
    <t xml:space="preserve">Maly Mally Patricia Chávez Padilla	</t>
  </si>
  <si>
    <t xml:space="preserve">María Judith Hernández Mendoza	</t>
  </si>
  <si>
    <t>Ciudadano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</si>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</sst>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9" fillId="0" borderId="2"/>
    <xf numFmtId="0" fontId="14" fillId="0" borderId="0" applyNumberFormat="0" applyFill="0" applyBorder="0" applyAlignment="0" applyProtection="0"/>
    <xf numFmtId="0" fontId="15" fillId="0" borderId="2"/>
    <xf numFmtId="0" fontId="16" fillId="0" borderId="2"/>
  </cellStyleXfs>
  <cellXfs count="34">
    <xf numFmtId="0" fontId="0" fillId="0" borderId="0" xfId="0" applyFont="1" applyAlignment="1"/>
    <xf numFmtId="0" fontId="3" fillId="2" borderId="1" xfId="0" applyFont="1" applyFill="1" applyBorder="1"/>
    <xf numFmtId="0" fontId="5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3" fillId="0" borderId="0" xfId="0" applyFont="1" applyAlignment="1"/>
    <xf numFmtId="0" fontId="10" fillId="2" borderId="5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4" fontId="4" fillId="3" borderId="18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top" wrapText="1"/>
    </xf>
    <xf numFmtId="0" fontId="10" fillId="4" borderId="8" xfId="1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3" xfId="0" applyFont="1" applyBorder="1"/>
    <xf numFmtId="0" fontId="1" fillId="2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1" fillId="2" borderId="8" xfId="2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  <cellStyle name="Normal 4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ysClr val="windowText" lastClr="000000"/>
                </a:solidFill>
                <a:latin typeface="+mn-lt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C0-4D08-8CA9-AA24DC7659E6}"/>
              </c:ext>
            </c:extLst>
          </c:dPt>
          <c:cat>
            <c:strRef>
              <c:f>'Estadística Asistencia'!$A$6:$A$17</c:f>
              <c:strCache>
                <c:ptCount val="12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Gabriel Alberto Lara Castro</c:v>
                </c:pt>
                <c:pt idx="3">
                  <c:v>Rosa Icela Ortiz Sánchez</c:v>
                </c:pt>
                <c:pt idx="4">
                  <c:v>Carlos Armando Peralta Jauregui</c:v>
                </c:pt>
                <c:pt idx="5">
                  <c:v>José Pedro Kumamoto Aguilar	</c:v>
                </c:pt>
                <c:pt idx="6">
                  <c:v>Oscar Eduardo Santos Rizo	</c:v>
                </c:pt>
                <c:pt idx="7">
                  <c:v>Alejandra López Jaimes	</c:v>
                </c:pt>
                <c:pt idx="8">
                  <c:v>Ariadna Molleda González	</c:v>
                </c:pt>
                <c:pt idx="9">
                  <c:v>José Eduardo Cruz Priego	</c:v>
                </c:pt>
                <c:pt idx="10">
                  <c:v>Maly Mally Patricia Chávez Padilla	</c:v>
                </c:pt>
                <c:pt idx="11">
                  <c:v>María Judith Hernández Mendoza	</c:v>
                </c:pt>
              </c:strCache>
            </c:strRef>
          </c:cat>
          <c:val>
            <c:numRef>
              <c:f>'Estadística Asistencia'!$F$6:$F$17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rtl="0">
            <a:defRPr sz="7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 i="0">
                <a:solidFill>
                  <a:srgbClr val="000000"/>
                </a:solidFill>
                <a:latin typeface="+mn-lt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B8-4EC1-9A1E-92392026F5C8}"/>
              </c:ext>
            </c:extLst>
          </c:dPt>
          <c:cat>
            <c:strRef>
              <c:f>'Estadística Asistencia'!$A$6:$A$17</c:f>
              <c:strCache>
                <c:ptCount val="12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Gabriel Alberto Lara Castro</c:v>
                </c:pt>
                <c:pt idx="3">
                  <c:v>Rosa Icela Ortiz Sánchez</c:v>
                </c:pt>
                <c:pt idx="4">
                  <c:v>Carlos Armando Peralta Jauregui</c:v>
                </c:pt>
                <c:pt idx="5">
                  <c:v>José Pedro Kumamoto Aguilar	</c:v>
                </c:pt>
                <c:pt idx="6">
                  <c:v>Oscar Eduardo Santos Rizo	</c:v>
                </c:pt>
                <c:pt idx="7">
                  <c:v>Alejandra López Jaimes	</c:v>
                </c:pt>
                <c:pt idx="8">
                  <c:v>Ariadna Molleda González	</c:v>
                </c:pt>
                <c:pt idx="9">
                  <c:v>José Eduardo Cruz Priego	</c:v>
                </c:pt>
                <c:pt idx="10">
                  <c:v>Maly Mally Patricia Chávez Padilla	</c:v>
                </c:pt>
                <c:pt idx="11">
                  <c:v>María Judith Hernández Mendoza	</c:v>
                </c:pt>
              </c:strCache>
            </c:strRef>
          </c:cat>
          <c:val>
            <c:numRef>
              <c:f>'Estadística Asistencia'!$F$6:$F$17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29/11/2024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Asistencia'!$C$18:$E$18</c:f>
              <c:numCache>
                <c:formatCode>0</c:formatCode>
                <c:ptCount val="3"/>
                <c:pt idx="0">
                  <c:v>0</c:v>
                </c:pt>
                <c:pt idx="1">
                  <c:v>91.666666666666657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19</xdr:row>
      <xdr:rowOff>19050</xdr:rowOff>
    </xdr:from>
    <xdr:ext cx="4714875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1047749</xdr:colOff>
      <xdr:row>18</xdr:row>
      <xdr:rowOff>171450</xdr:rowOff>
    </xdr:from>
    <xdr:ext cx="5305425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1866900</xdr:colOff>
      <xdr:row>39</xdr:row>
      <xdr:rowOff>161926</xdr:rowOff>
    </xdr:from>
    <xdr:ext cx="8734425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0</xdr:col>
      <xdr:colOff>714375</xdr:colOff>
      <xdr:row>0</xdr:row>
      <xdr:rowOff>9526</xdr:rowOff>
    </xdr:from>
    <xdr:to>
      <xdr:col>0</xdr:col>
      <xdr:colOff>1506120</xdr:colOff>
      <xdr:row>2</xdr:row>
      <xdr:rowOff>257176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5E89FE-AF30-47F2-A75F-BAC27A2D1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9526"/>
          <a:ext cx="791745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6</xdr:col>
      <xdr:colOff>1058445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61C33C-1699-415E-89C3-E9BE352B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79174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nsejo_Cultura_Diciembre_2024.pdf" TargetMode="External"/><Relationship Id="rId1" Type="http://schemas.openxmlformats.org/officeDocument/2006/relationships/hyperlink" Target="https://www.zapopan.gob.mx/wp-content/uploads/2024/11/Consejo_Cultura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8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6" width="18.7109375" customWidth="1"/>
    <col min="7" max="7" width="19.7109375" customWidth="1"/>
    <col min="8" max="17" width="11.42578125" customWidth="1"/>
  </cols>
  <sheetData>
    <row r="1" spans="1:17" ht="24.75" customHeight="1" x14ac:dyDescent="0.25">
      <c r="A1" s="21" t="s">
        <v>0</v>
      </c>
      <c r="B1" s="22"/>
      <c r="C1" s="22"/>
      <c r="D1" s="22"/>
      <c r="E1" s="22"/>
      <c r="F1" s="22"/>
      <c r="G1" s="23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24" t="s">
        <v>11</v>
      </c>
      <c r="B2" s="25"/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4.75" customHeight="1" x14ac:dyDescent="0.25">
      <c r="A3" s="27" t="s">
        <v>1</v>
      </c>
      <c r="B3" s="28"/>
      <c r="C3" s="28"/>
      <c r="D3" s="28"/>
      <c r="E3" s="28"/>
      <c r="F3" s="28"/>
      <c r="G3" s="29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0" customHeight="1" x14ac:dyDescent="0.25">
      <c r="A4" s="30" t="s">
        <v>2</v>
      </c>
      <c r="B4" s="31"/>
      <c r="C4" s="33" t="s">
        <v>32</v>
      </c>
      <c r="D4" s="33"/>
      <c r="E4" s="33"/>
      <c r="F4" s="33"/>
      <c r="G4" s="3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" customHeight="1" x14ac:dyDescent="0.25">
      <c r="A5" s="3" t="s">
        <v>3</v>
      </c>
      <c r="B5" s="3" t="s">
        <v>4</v>
      </c>
      <c r="C5" s="14" t="s">
        <v>5</v>
      </c>
      <c r="D5" s="14">
        <v>45625</v>
      </c>
      <c r="E5" s="14" t="s">
        <v>10</v>
      </c>
      <c r="F5" s="15" t="s">
        <v>6</v>
      </c>
      <c r="G5" s="15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9" customFormat="1" ht="30" customHeight="1" x14ac:dyDescent="0.2">
      <c r="A6" s="7" t="s">
        <v>13</v>
      </c>
      <c r="B6" s="16" t="s">
        <v>9</v>
      </c>
      <c r="C6" s="32" t="s">
        <v>12</v>
      </c>
      <c r="D6" s="18">
        <v>1</v>
      </c>
      <c r="E6" s="32" t="s">
        <v>12</v>
      </c>
      <c r="F6" s="11">
        <f t="shared" ref="F6:F17" si="0">SUM(C6:E6)</f>
        <v>1</v>
      </c>
      <c r="G6" s="13">
        <f>(F6*100)/($F$6)</f>
        <v>100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9" customFormat="1" ht="30" customHeight="1" x14ac:dyDescent="0.2">
      <c r="A7" s="10" t="s">
        <v>15</v>
      </c>
      <c r="B7" s="6" t="s">
        <v>14</v>
      </c>
      <c r="C7" s="32"/>
      <c r="D7" s="18">
        <v>1</v>
      </c>
      <c r="E7" s="32"/>
      <c r="F7" s="11">
        <f t="shared" si="0"/>
        <v>1</v>
      </c>
      <c r="G7" s="13">
        <f t="shared" ref="G7:G17" si="1">(F7*100)/($F$6)</f>
        <v>100</v>
      </c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s="9" customFormat="1" ht="30" customHeight="1" x14ac:dyDescent="0.2">
      <c r="A8" s="10" t="s">
        <v>16</v>
      </c>
      <c r="B8" s="17" t="s">
        <v>17</v>
      </c>
      <c r="C8" s="32"/>
      <c r="D8" s="18">
        <v>0</v>
      </c>
      <c r="E8" s="32"/>
      <c r="F8" s="11">
        <f t="shared" si="0"/>
        <v>0</v>
      </c>
      <c r="G8" s="13">
        <f t="shared" si="1"/>
        <v>0</v>
      </c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9" customFormat="1" ht="30" customHeight="1" x14ac:dyDescent="0.2">
      <c r="A9" s="10" t="s">
        <v>18</v>
      </c>
      <c r="B9" s="17" t="s">
        <v>19</v>
      </c>
      <c r="C9" s="32"/>
      <c r="D9" s="18">
        <v>1</v>
      </c>
      <c r="E9" s="32"/>
      <c r="F9" s="11">
        <f t="shared" si="0"/>
        <v>1</v>
      </c>
      <c r="G9" s="13">
        <f t="shared" si="1"/>
        <v>100</v>
      </c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s="9" customFormat="1" ht="30" customHeight="1" x14ac:dyDescent="0.2">
      <c r="A10" s="10" t="s">
        <v>20</v>
      </c>
      <c r="B10" s="17" t="s">
        <v>21</v>
      </c>
      <c r="C10" s="32"/>
      <c r="D10" s="18">
        <v>1</v>
      </c>
      <c r="E10" s="32"/>
      <c r="F10" s="11">
        <f t="shared" si="0"/>
        <v>1</v>
      </c>
      <c r="G10" s="13">
        <f t="shared" si="1"/>
        <v>100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s="9" customFormat="1" ht="30" customHeight="1" x14ac:dyDescent="0.2">
      <c r="A11" s="10" t="s">
        <v>22</v>
      </c>
      <c r="B11" s="17" t="s">
        <v>23</v>
      </c>
      <c r="C11" s="32"/>
      <c r="D11" s="18">
        <v>1</v>
      </c>
      <c r="E11" s="32"/>
      <c r="F11" s="11">
        <f t="shared" si="0"/>
        <v>1</v>
      </c>
      <c r="G11" s="13">
        <f t="shared" si="1"/>
        <v>100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s="9" customFormat="1" ht="30" customHeight="1" x14ac:dyDescent="0.2">
      <c r="A12" s="10" t="s">
        <v>24</v>
      </c>
      <c r="B12" s="17" t="s">
        <v>25</v>
      </c>
      <c r="C12" s="32"/>
      <c r="D12" s="18">
        <v>1</v>
      </c>
      <c r="E12" s="32"/>
      <c r="F12" s="11">
        <f t="shared" si="0"/>
        <v>1</v>
      </c>
      <c r="G12" s="13">
        <f t="shared" si="1"/>
        <v>100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9" customFormat="1" ht="34.5" customHeight="1" x14ac:dyDescent="0.2">
      <c r="A13" s="10" t="s">
        <v>26</v>
      </c>
      <c r="B13" s="6" t="s">
        <v>31</v>
      </c>
      <c r="C13" s="32"/>
      <c r="D13" s="18">
        <v>1</v>
      </c>
      <c r="E13" s="32"/>
      <c r="F13" s="11">
        <f t="shared" si="0"/>
        <v>1</v>
      </c>
      <c r="G13" s="13">
        <f t="shared" si="1"/>
        <v>100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9" customFormat="1" ht="34.5" customHeight="1" x14ac:dyDescent="0.2">
      <c r="A14" s="10" t="s">
        <v>27</v>
      </c>
      <c r="B14" s="6" t="s">
        <v>31</v>
      </c>
      <c r="C14" s="32"/>
      <c r="D14" s="18">
        <v>1</v>
      </c>
      <c r="E14" s="32"/>
      <c r="F14" s="11">
        <f t="shared" si="0"/>
        <v>1</v>
      </c>
      <c r="G14" s="13">
        <f t="shared" si="1"/>
        <v>100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9" customFormat="1" ht="34.5" customHeight="1" x14ac:dyDescent="0.2">
      <c r="A15" s="10" t="s">
        <v>28</v>
      </c>
      <c r="B15" s="6" t="s">
        <v>31</v>
      </c>
      <c r="C15" s="32"/>
      <c r="D15" s="18">
        <v>1</v>
      </c>
      <c r="E15" s="32"/>
      <c r="F15" s="11">
        <f t="shared" si="0"/>
        <v>1</v>
      </c>
      <c r="G15" s="13">
        <f t="shared" si="1"/>
        <v>100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s="9" customFormat="1" ht="34.5" customHeight="1" x14ac:dyDescent="0.2">
      <c r="A16" s="10" t="s">
        <v>29</v>
      </c>
      <c r="B16" s="6" t="s">
        <v>31</v>
      </c>
      <c r="C16" s="32"/>
      <c r="D16" s="18">
        <v>1</v>
      </c>
      <c r="E16" s="32"/>
      <c r="F16" s="11">
        <f t="shared" si="0"/>
        <v>1</v>
      </c>
      <c r="G16" s="13">
        <f t="shared" si="1"/>
        <v>100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9" customFormat="1" ht="34.5" customHeight="1" x14ac:dyDescent="0.2">
      <c r="A17" s="10" t="s">
        <v>30</v>
      </c>
      <c r="B17" s="6" t="s">
        <v>31</v>
      </c>
      <c r="C17" s="32"/>
      <c r="D17" s="18">
        <v>1</v>
      </c>
      <c r="E17" s="32"/>
      <c r="F17" s="11">
        <f t="shared" si="0"/>
        <v>1</v>
      </c>
      <c r="G17" s="13">
        <f t="shared" si="1"/>
        <v>100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30" customHeight="1" x14ac:dyDescent="0.25">
      <c r="A18" s="19" t="s">
        <v>8</v>
      </c>
      <c r="B18" s="20"/>
      <c r="C18" s="12" t="e">
        <f t="shared" ref="C18:E18" si="2">AVERAGE(C6:C16)*100</f>
        <v>#DIV/0!</v>
      </c>
      <c r="D18" s="12">
        <f>AVERAGE(D6:D17)*100</f>
        <v>91.666666666666657</v>
      </c>
      <c r="E18" s="12" t="e">
        <f t="shared" si="2"/>
        <v>#DIV/0!</v>
      </c>
      <c r="F18" s="4"/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</sheetData>
  <mergeCells count="8">
    <mergeCell ref="A18:B18"/>
    <mergeCell ref="A1:G1"/>
    <mergeCell ref="A2:G2"/>
    <mergeCell ref="A3:G3"/>
    <mergeCell ref="A4:B4"/>
    <mergeCell ref="C4:G4"/>
    <mergeCell ref="C6:C17"/>
    <mergeCell ref="E6:E17"/>
  </mergeCells>
  <hyperlinks>
    <hyperlink ref="C6:C16" r:id="rId1" display="Se hace de su conocimiento que durante el mes el Consejo no sesionó" xr:uid="{165C71B4-B5DA-4753-A580-C541D528EB37}"/>
    <hyperlink ref="E6:E17" r:id="rId2" display="Se hace de su conocimiento que durante el mes el Consejo no sesionó" xr:uid="{F77F8379-D1EF-4D92-B6BD-8AD96A249980}"/>
  </hyperlinks>
  <pageMargins left="0.7" right="0.7" top="0.75" bottom="0.75" header="0" footer="0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2025-01-21T19:51:58Z</dcterms:modified>
</cp:coreProperties>
</file>