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iros Restringidos\2024\"/>
    </mc:Choice>
  </mc:AlternateContent>
  <xr:revisionPtr revIDLastSave="0" documentId="13_ncr:1_{4407BBA9-696C-45E5-BE5B-F70403AE02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4-2027" sheetId="2" r:id="rId1"/>
  </sheets>
  <definedNames>
    <definedName name="_xlnm.Print_Area" localSheetId="0">'2024-2027'!$A$1:$H$69</definedName>
  </definedNames>
  <calcPr calcId="191029"/>
</workbook>
</file>

<file path=xl/calcChain.xml><?xml version="1.0" encoding="utf-8"?>
<calcChain xmlns="http://schemas.openxmlformats.org/spreadsheetml/2006/main">
  <c r="G6" i="2" l="1"/>
  <c r="E23" i="2"/>
  <c r="F23" i="2" l="1"/>
  <c r="D23" i="2"/>
  <c r="C23" i="2" l="1"/>
  <c r="G22" i="2" l="1"/>
  <c r="H6" i="2" l="1"/>
  <c r="H22" i="2" l="1"/>
  <c r="G21" i="2"/>
  <c r="G7" i="2" l="1"/>
  <c r="H7" i="2" s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H21" i="2"/>
  <c r="H19" i="2" l="1"/>
  <c r="H20" i="2" l="1"/>
  <c r="H10" i="2"/>
  <c r="H17" i="2"/>
  <c r="H11" i="2"/>
  <c r="H15" i="2"/>
  <c r="H18" i="2"/>
  <c r="H8" i="2"/>
  <c r="H12" i="2"/>
  <c r="H16" i="2"/>
  <c r="H9" i="2"/>
  <c r="H13" i="2"/>
  <c r="H14" i="2"/>
</calcChain>
</file>

<file path=xl/sharedStrings.xml><?xml version="1.0" encoding="utf-8"?>
<sst xmlns="http://schemas.openxmlformats.org/spreadsheetml/2006/main" count="46" uniqueCount="45">
  <si>
    <t>AYUNTAMIENTO DE ZAPOPAN, JALISCO</t>
  </si>
  <si>
    <t>Total de asistencias</t>
  </si>
  <si>
    <t>% TOTAL DE ASISTENCIA POR SESIÓN</t>
  </si>
  <si>
    <t>Porcentaje de asistencia por consejero</t>
  </si>
  <si>
    <t>NOMBRE DE LOS INTEGRANTES DEL CONSEJO</t>
  </si>
  <si>
    <t>Diego Fernández Pérez</t>
  </si>
  <si>
    <t>CONSEJO DE GIROS RESTRINGIDOS SOBRE VENTA Y CONSUMO DE BEBIDAS ALCOHÓLICAS</t>
  </si>
  <si>
    <t>REGISTRO DE ASISTENCIA</t>
  </si>
  <si>
    <t>Miguel Arturo Vázquez Aguilar</t>
  </si>
  <si>
    <t>Director de Padrón y Licencias</t>
  </si>
  <si>
    <t>Director de Medio Ambiente</t>
  </si>
  <si>
    <t>OCTUBRE</t>
  </si>
  <si>
    <t>DICIEMBRE</t>
  </si>
  <si>
    <t>ESTADÍSTICA DE ASISTENCIA 2024</t>
  </si>
  <si>
    <t>Se informa que durante el mes no sesionó</t>
  </si>
  <si>
    <t xml:space="preserve">Mario Alberto Espinosa Ceballos </t>
  </si>
  <si>
    <t>Javier Arroyo Navarro</t>
  </si>
  <si>
    <t>Nancy Naraly González Ramírez</t>
  </si>
  <si>
    <t>Karla Azucena Díaz López</t>
  </si>
  <si>
    <t>Presidente Municipal</t>
  </si>
  <si>
    <t>Norma Lizzet González González</t>
  </si>
  <si>
    <t>Daniel Guzmán Núñez</t>
  </si>
  <si>
    <t>Cuauhtémoc Gámez Ponce</t>
  </si>
  <si>
    <t>Rosa Icela Díaz Gurrola</t>
  </si>
  <si>
    <t>Miguel Ángel Ixtláhuac Baumbach</t>
  </si>
  <si>
    <t>Oscar Eduardo Santos Rizo</t>
  </si>
  <si>
    <t>Representante de la Fracción Edilicia del Partido Revolucionario Institucional</t>
  </si>
  <si>
    <t>Representante de la Fracción Edilicia del Partido Futuro</t>
  </si>
  <si>
    <t>Cámara Nacional de Comercio, Servicios y Turismo de Guadalajara</t>
  </si>
  <si>
    <t xml:space="preserve">Gregorio Godoy Ramírez </t>
  </si>
  <si>
    <t>Cámara de la Industria de Restaurantes y Alimentos Condimentados</t>
  </si>
  <si>
    <t>Graciela de Obaldía Escalante / Héctor Enrique Anguiano González</t>
  </si>
  <si>
    <t xml:space="preserve">Secretario del Ayuntamiento </t>
  </si>
  <si>
    <t>Coordinador Municiapl de Protección Civil</t>
  </si>
  <si>
    <t>Roberto López Macías</t>
  </si>
  <si>
    <t>Comisario General de Seguridad Pública Municipal</t>
  </si>
  <si>
    <t>Juan José Frangie Saade / 
Maria Elena Ortiz Sánchez</t>
  </si>
  <si>
    <t>Maria Inés Mesta Orendain / 
José Pedro Kumamoto Aguilar</t>
  </si>
  <si>
    <t>Regidora Presidente de la Comisión Colegiada y Permanente de Reglamento y Puntos Constitucionales</t>
  </si>
  <si>
    <t>Regidora Presidente de la Comisión Colegiada y Permanente de Inspección y Vigilancia</t>
  </si>
  <si>
    <t>Regidor Presidente de la Comisión Colegiada y Permanente de Participación Ciudadana</t>
  </si>
  <si>
    <t xml:space="preserve">Regidor Presidente de la Comisión Colegiada y Permanente de Seguridad Pública </t>
  </si>
  <si>
    <t>Regidora Presidente de la Comisión Colegiada y Permanente de Gestón Integral de Riesgos y Protección Civil</t>
  </si>
  <si>
    <t>Regidor Presidente de la Comisión Colegiada y Permanente de Desarrollo Económico, Competitividad y Asuntos Internacionales</t>
  </si>
  <si>
    <t>Regidora Presidente de la Comisión Colegiada y Permanente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</si>
</sst>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8.5"/>
      <color theme="1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13" fillId="2" borderId="0" xfId="0" applyFont="1" applyFill="1"/>
    <xf numFmtId="1" fontId="14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6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0" borderId="5" xfId="6" applyFont="1" applyBorder="1" applyAlignment="1" applyProtection="1">
      <alignment horizontal="center" vertical="top" wrapText="1"/>
    </xf>
    <xf numFmtId="0" fontId="10" fillId="0" borderId="6" xfId="6" applyFont="1" applyBorder="1" applyAlignment="1" applyProtection="1">
      <alignment horizontal="center" vertical="top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</cellXfs>
  <cellStyles count="8">
    <cellStyle name="Hipervínculo" xfId="6" builtinId="8"/>
    <cellStyle name="Hipervínculo 2" xfId="1" xr:uid="{00000000-0005-0000-0000-000001000000}"/>
    <cellStyle name="Hipervínculo 3" xfId="7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Normal 5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ASISTENCIA </a:t>
            </a:r>
          </a:p>
          <a:p>
            <a:pPr algn="r">
              <a:defRPr sz="800"/>
            </a:pPr>
            <a:r>
              <a:rPr lang="es-MX" sz="8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José Pedro Kumamoto Aguilar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José Pedro Kumamoto Aguilar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cat>
          <c:val>
            <c:numRef>
              <c:f>'2024-2027'!$G$6:$G$22</c:f>
              <c:numCache>
                <c:formatCode>0</c:formatCode>
                <c:ptCount val="1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9-4912-841C-DAA75DFB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36520"/>
        <c:axId val="132882752"/>
      </c:barChart>
      <c:catAx>
        <c:axId val="185636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32882752"/>
        <c:crosses val="autoZero"/>
        <c:auto val="1"/>
        <c:lblAlgn val="ctr"/>
        <c:lblOffset val="100"/>
        <c:tickLblSkip val="1"/>
        <c:noMultiLvlLbl val="0"/>
      </c:catAx>
      <c:valAx>
        <c:axId val="132882752"/>
        <c:scaling>
          <c:orientation val="minMax"/>
          <c:max val="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63652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POR INTEGRANTE</a:t>
            </a:r>
            <a:endParaRPr lang="es-MX" sz="800" baseline="0">
              <a:latin typeface="Century Gothic" pitchFamily="34" charset="0"/>
            </a:endParaRPr>
          </a:p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8.2222222222222176E-3"/>
          <c:y val="1.84923688797293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José Pedro Kumamoto Aguilar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F-4AF7-840C-C54DB98ADD8B}"/>
              </c:ext>
            </c:extLst>
          </c:dPt>
          <c:dPt>
            <c:idx val="1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F-4AF7-840C-C54DB98ADD8B}"/>
              </c:ext>
            </c:extLst>
          </c:dPt>
          <c:dPt>
            <c:idx val="2"/>
            <c:bubble3D val="0"/>
            <c:spPr>
              <a:solidFill>
                <a:schemeClr val="accent1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2F-4AF7-840C-C54DB98ADD8B}"/>
              </c:ext>
            </c:extLst>
          </c:dPt>
          <c:dPt>
            <c:idx val="3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2F-4AF7-840C-C54DB98ADD8B}"/>
              </c:ext>
            </c:extLst>
          </c:dPt>
          <c:dPt>
            <c:idx val="4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2F-4AF7-840C-C54DB98ADD8B}"/>
              </c:ext>
            </c:extLst>
          </c:dPt>
          <c:dPt>
            <c:idx val="5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2F-4AF7-840C-C54DB98ADD8B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2F-4AF7-840C-C54DB98ADD8B}"/>
              </c:ext>
            </c:extLst>
          </c:dPt>
          <c:dPt>
            <c:idx val="7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F2F-4AF7-840C-C54DB98ADD8B}"/>
              </c:ext>
            </c:extLst>
          </c:dPt>
          <c:dPt>
            <c:idx val="8"/>
            <c:bubble3D val="0"/>
            <c:spPr>
              <a:solidFill>
                <a:schemeClr val="accent1">
                  <a:tint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F2F-4AF7-840C-C54DB98ADD8B}"/>
              </c:ext>
            </c:extLst>
          </c:dPt>
          <c:dPt>
            <c:idx val="9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F2F-4AF7-840C-C54DB98ADD8B}"/>
              </c:ext>
            </c:extLst>
          </c:dPt>
          <c:dPt>
            <c:idx val="10"/>
            <c:bubble3D val="0"/>
            <c:spPr>
              <a:solidFill>
                <a:schemeClr val="accent1">
                  <a:tint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F2F-4AF7-840C-C54DB98ADD8B}"/>
              </c:ext>
            </c:extLst>
          </c:dPt>
          <c:dPt>
            <c:idx val="11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F2F-4AF7-840C-C54DB98ADD8B}"/>
              </c:ext>
            </c:extLst>
          </c:dPt>
          <c:dPt>
            <c:idx val="12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F2F-4AF7-840C-C54DB98ADD8B}"/>
              </c:ext>
            </c:extLst>
          </c:dPt>
          <c:cat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José Pedro Kumamoto Aguilar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cat>
          <c:val>
            <c:numRef>
              <c:f>'2024-2027'!$H$6:$H$22</c:f>
              <c:numCache>
                <c:formatCode>0</c:formatCode>
                <c:ptCount val="17"/>
                <c:pt idx="0">
                  <c:v>100</c:v>
                </c:pt>
                <c:pt idx="1">
                  <c:v>100</c:v>
                </c:pt>
                <c:pt idx="2">
                  <c:v>50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802-B0CD-5CC9698E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78144876067933"/>
          <c:y val="9.6887772442321926E-2"/>
          <c:w val="0.34589314043692782"/>
          <c:h val="0.88674472642211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45824963123215545"/>
          <c:y val="2.9560948234554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'2024-2027'!$C$5:$F$5</c:f>
              <c:strCache>
                <c:ptCount val="4"/>
                <c:pt idx="0">
                  <c:v>OCTUBRE</c:v>
                </c:pt>
                <c:pt idx="1">
                  <c:v>07/11/2024</c:v>
                </c:pt>
                <c:pt idx="2">
                  <c:v>26/11/2024</c:v>
                </c:pt>
                <c:pt idx="3">
                  <c:v>DICIEMBRE</c:v>
                </c:pt>
              </c:strCache>
            </c:strRef>
          </c:cat>
          <c:val>
            <c:numRef>
              <c:f>'2024-2027'!$C$23:$F$23</c:f>
              <c:numCache>
                <c:formatCode>0</c:formatCode>
                <c:ptCount val="4"/>
                <c:pt idx="0">
                  <c:v>0</c:v>
                </c:pt>
                <c:pt idx="1">
                  <c:v>94.117647058823522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9-461F-BDE4-968992F79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339573320"/>
        <c:axId val="184889152"/>
        <c:axId val="0"/>
      </c:bar3DChart>
      <c:catAx>
        <c:axId val="339573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889152"/>
        <c:crosses val="autoZero"/>
        <c:auto val="0"/>
        <c:lblAlgn val="ctr"/>
        <c:lblOffset val="100"/>
        <c:noMultiLvlLbl val="0"/>
      </c:catAx>
      <c:valAx>
        <c:axId val="184889152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95733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23</xdr:row>
      <xdr:rowOff>152400</xdr:rowOff>
    </xdr:from>
    <xdr:to>
      <xdr:col>10</xdr:col>
      <xdr:colOff>571500</xdr:colOff>
      <xdr:row>48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23</xdr:row>
      <xdr:rowOff>180181</xdr:rowOff>
    </xdr:from>
    <xdr:to>
      <xdr:col>3</xdr:col>
      <xdr:colOff>295275</xdr:colOff>
      <xdr:row>48</xdr:row>
      <xdr:rowOff>104774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1447800</xdr:colOff>
      <xdr:row>49</xdr:row>
      <xdr:rowOff>158144</xdr:rowOff>
    </xdr:from>
    <xdr:to>
      <xdr:col>7</xdr:col>
      <xdr:colOff>238125</xdr:colOff>
      <xdr:row>73</xdr:row>
      <xdr:rowOff>83003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19050</xdr:rowOff>
    </xdr:from>
    <xdr:to>
      <xdr:col>0</xdr:col>
      <xdr:colOff>896182</xdr:colOff>
      <xdr:row>2</xdr:row>
      <xdr:rowOff>277705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05D75DF-814F-4F9E-BE3A-6C25DEDE411E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28575" y="1905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1467682</xdr:colOff>
      <xdr:row>2</xdr:row>
      <xdr:rowOff>258655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00D7DBF-1318-4ECA-A30B-E24EEB126FB8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9020175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1/Consejo_Giros_Restringidos_Diciembre_2024.pdf" TargetMode="External"/><Relationship Id="rId1" Type="http://schemas.openxmlformats.org/officeDocument/2006/relationships/hyperlink" Target="https://www.zapopan.gob.mx/wp-content/uploads/2024/10/Consejo_Giros_Restringidos_Octubre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zoomScaleNormal="100" zoomScaleSheetLayoutView="100" workbookViewId="0">
      <selection activeCell="A4" sqref="A4:B5"/>
    </sheetView>
  </sheetViews>
  <sheetFormatPr baseColWidth="10" defaultRowHeight="15" x14ac:dyDescent="0.25"/>
  <cols>
    <col min="1" max="1" width="30.7109375" style="1" customWidth="1"/>
    <col min="2" max="2" width="40.7109375" style="1" customWidth="1"/>
    <col min="3" max="6" width="13.7109375" style="1" customWidth="1"/>
    <col min="7" max="7" width="18.7109375" style="1" customWidth="1"/>
    <col min="8" max="8" width="22.7109375" style="1" customWidth="1"/>
    <col min="9" max="16384" width="11.42578125" style="1"/>
  </cols>
  <sheetData>
    <row r="1" spans="1:8" ht="24.95" customHeight="1" x14ac:dyDescent="0.25">
      <c r="A1" s="25" t="s">
        <v>0</v>
      </c>
      <c r="B1" s="26"/>
      <c r="C1" s="26"/>
      <c r="D1" s="26"/>
      <c r="E1" s="26"/>
      <c r="F1" s="26"/>
      <c r="G1" s="26"/>
      <c r="H1" s="27"/>
    </row>
    <row r="2" spans="1:8" ht="24.95" customHeight="1" x14ac:dyDescent="0.25">
      <c r="A2" s="28" t="s">
        <v>13</v>
      </c>
      <c r="B2" s="29"/>
      <c r="C2" s="29"/>
      <c r="D2" s="29"/>
      <c r="E2" s="29"/>
      <c r="F2" s="29"/>
      <c r="G2" s="29"/>
      <c r="H2" s="30"/>
    </row>
    <row r="3" spans="1:8" ht="24.95" customHeight="1" x14ac:dyDescent="0.25">
      <c r="A3" s="31" t="s">
        <v>6</v>
      </c>
      <c r="B3" s="32"/>
      <c r="C3" s="32"/>
      <c r="D3" s="32"/>
      <c r="E3" s="32"/>
      <c r="F3" s="32"/>
      <c r="G3" s="32"/>
      <c r="H3" s="33"/>
    </row>
    <row r="4" spans="1:8" s="2" customFormat="1" ht="30" customHeight="1" x14ac:dyDescent="0.3">
      <c r="A4" s="19" t="s">
        <v>4</v>
      </c>
      <c r="B4" s="20"/>
      <c r="C4" s="23" t="s">
        <v>7</v>
      </c>
      <c r="D4" s="23"/>
      <c r="E4" s="23"/>
      <c r="F4" s="23"/>
      <c r="G4" s="23"/>
      <c r="H4" s="24"/>
    </row>
    <row r="5" spans="1:8" s="2" customFormat="1" ht="30" customHeight="1" x14ac:dyDescent="0.3">
      <c r="A5" s="21"/>
      <c r="B5" s="22"/>
      <c r="C5" s="12" t="s">
        <v>11</v>
      </c>
      <c r="D5" s="12">
        <v>45603</v>
      </c>
      <c r="E5" s="12">
        <v>45622</v>
      </c>
      <c r="F5" s="12" t="s">
        <v>12</v>
      </c>
      <c r="G5" s="11" t="s">
        <v>1</v>
      </c>
      <c r="H5" s="11" t="s">
        <v>3</v>
      </c>
    </row>
    <row r="6" spans="1:8" ht="35.1" customHeight="1" x14ac:dyDescent="0.25">
      <c r="A6" s="6" t="s">
        <v>36</v>
      </c>
      <c r="B6" s="14" t="s">
        <v>19</v>
      </c>
      <c r="C6" s="17" t="s">
        <v>14</v>
      </c>
      <c r="D6" s="8">
        <v>1</v>
      </c>
      <c r="E6" s="8">
        <v>1</v>
      </c>
      <c r="F6" s="17" t="s">
        <v>14</v>
      </c>
      <c r="G6" s="9">
        <f>SUM(C6:F6)</f>
        <v>2</v>
      </c>
      <c r="H6" s="10">
        <f>(G6*100)/$G$6</f>
        <v>100</v>
      </c>
    </row>
    <row r="7" spans="1:8" ht="40.5" x14ac:dyDescent="0.25">
      <c r="A7" s="6" t="s">
        <v>17</v>
      </c>
      <c r="B7" s="7" t="s">
        <v>38</v>
      </c>
      <c r="C7" s="18"/>
      <c r="D7" s="8">
        <v>1</v>
      </c>
      <c r="E7" s="8">
        <v>1</v>
      </c>
      <c r="F7" s="18"/>
      <c r="G7" s="9">
        <f t="shared" ref="G7:G22" si="0">SUM(C7:F7)</f>
        <v>2</v>
      </c>
      <c r="H7" s="10">
        <f>(G7*100)/$G$6</f>
        <v>100</v>
      </c>
    </row>
    <row r="8" spans="1:8" ht="35.1" customHeight="1" x14ac:dyDescent="0.25">
      <c r="A8" s="6" t="s">
        <v>20</v>
      </c>
      <c r="B8" s="7" t="s">
        <v>39</v>
      </c>
      <c r="C8" s="18"/>
      <c r="D8" s="8">
        <v>0</v>
      </c>
      <c r="E8" s="8">
        <v>1</v>
      </c>
      <c r="F8" s="18"/>
      <c r="G8" s="9">
        <f t="shared" si="0"/>
        <v>1</v>
      </c>
      <c r="H8" s="10">
        <f t="shared" ref="H8:H22" si="1">(G8*100)/$G$6</f>
        <v>50</v>
      </c>
    </row>
    <row r="9" spans="1:8" ht="35.1" customHeight="1" x14ac:dyDescent="0.25">
      <c r="A9" s="6" t="s">
        <v>21</v>
      </c>
      <c r="B9" s="7" t="s">
        <v>40</v>
      </c>
      <c r="C9" s="18"/>
      <c r="D9" s="8">
        <v>1</v>
      </c>
      <c r="E9" s="8">
        <v>1</v>
      </c>
      <c r="F9" s="18"/>
      <c r="G9" s="9">
        <f t="shared" si="0"/>
        <v>2</v>
      </c>
      <c r="H9" s="10">
        <f t="shared" si="1"/>
        <v>100</v>
      </c>
    </row>
    <row r="10" spans="1:8" ht="35.1" customHeight="1" x14ac:dyDescent="0.25">
      <c r="A10" s="7" t="s">
        <v>22</v>
      </c>
      <c r="B10" s="7" t="s">
        <v>41</v>
      </c>
      <c r="C10" s="18"/>
      <c r="D10" s="8">
        <v>1</v>
      </c>
      <c r="E10" s="8">
        <v>1</v>
      </c>
      <c r="F10" s="18"/>
      <c r="G10" s="9">
        <f t="shared" si="0"/>
        <v>2</v>
      </c>
      <c r="H10" s="10">
        <f t="shared" si="1"/>
        <v>100</v>
      </c>
    </row>
    <row r="11" spans="1:8" ht="40.5" x14ac:dyDescent="0.25">
      <c r="A11" s="6" t="s">
        <v>23</v>
      </c>
      <c r="B11" s="7" t="s">
        <v>42</v>
      </c>
      <c r="C11" s="18"/>
      <c r="D11" s="8">
        <v>1</v>
      </c>
      <c r="E11" s="8">
        <v>1</v>
      </c>
      <c r="F11" s="18"/>
      <c r="G11" s="9">
        <f t="shared" si="0"/>
        <v>2</v>
      </c>
      <c r="H11" s="10">
        <f t="shared" si="1"/>
        <v>100</v>
      </c>
    </row>
    <row r="12" spans="1:8" ht="40.5" x14ac:dyDescent="0.25">
      <c r="A12" s="6" t="s">
        <v>24</v>
      </c>
      <c r="B12" s="7" t="s">
        <v>43</v>
      </c>
      <c r="C12" s="18"/>
      <c r="D12" s="8">
        <v>1</v>
      </c>
      <c r="E12" s="8">
        <v>1</v>
      </c>
      <c r="F12" s="18"/>
      <c r="G12" s="9">
        <f t="shared" si="0"/>
        <v>2</v>
      </c>
      <c r="H12" s="10">
        <f t="shared" si="1"/>
        <v>100</v>
      </c>
    </row>
    <row r="13" spans="1:8" ht="35.1" customHeight="1" x14ac:dyDescent="0.25">
      <c r="A13" s="6" t="s">
        <v>18</v>
      </c>
      <c r="B13" s="7" t="s">
        <v>44</v>
      </c>
      <c r="C13" s="18"/>
      <c r="D13" s="8">
        <v>1</v>
      </c>
      <c r="E13" s="8">
        <v>1</v>
      </c>
      <c r="F13" s="18"/>
      <c r="G13" s="9">
        <f t="shared" si="0"/>
        <v>2</v>
      </c>
      <c r="H13" s="10">
        <f t="shared" si="1"/>
        <v>100</v>
      </c>
    </row>
    <row r="14" spans="1:8" ht="35.1" customHeight="1" x14ac:dyDescent="0.25">
      <c r="A14" s="6" t="s">
        <v>25</v>
      </c>
      <c r="B14" s="7" t="s">
        <v>26</v>
      </c>
      <c r="C14" s="18"/>
      <c r="D14" s="8">
        <v>1</v>
      </c>
      <c r="E14" s="8">
        <v>1</v>
      </c>
      <c r="F14" s="18"/>
      <c r="G14" s="9">
        <f t="shared" si="0"/>
        <v>2</v>
      </c>
      <c r="H14" s="10">
        <f t="shared" si="1"/>
        <v>100</v>
      </c>
    </row>
    <row r="15" spans="1:8" ht="35.1" customHeight="1" x14ac:dyDescent="0.25">
      <c r="A15" s="6" t="s">
        <v>37</v>
      </c>
      <c r="B15" s="7" t="s">
        <v>27</v>
      </c>
      <c r="C15" s="18"/>
      <c r="D15" s="8">
        <v>1</v>
      </c>
      <c r="E15" s="8">
        <v>1</v>
      </c>
      <c r="F15" s="18"/>
      <c r="G15" s="9">
        <f t="shared" si="0"/>
        <v>2</v>
      </c>
      <c r="H15" s="10">
        <f t="shared" si="1"/>
        <v>100</v>
      </c>
    </row>
    <row r="16" spans="1:8" ht="35.1" customHeight="1" x14ac:dyDescent="0.25">
      <c r="A16" s="7" t="s">
        <v>16</v>
      </c>
      <c r="B16" s="7" t="s">
        <v>28</v>
      </c>
      <c r="C16" s="18"/>
      <c r="D16" s="8">
        <v>1</v>
      </c>
      <c r="E16" s="8">
        <v>1</v>
      </c>
      <c r="F16" s="18"/>
      <c r="G16" s="9">
        <f t="shared" si="0"/>
        <v>2</v>
      </c>
      <c r="H16" s="10">
        <f t="shared" si="1"/>
        <v>100</v>
      </c>
    </row>
    <row r="17" spans="1:8" ht="35.1" customHeight="1" x14ac:dyDescent="0.25">
      <c r="A17" s="7" t="s">
        <v>29</v>
      </c>
      <c r="B17" s="7" t="s">
        <v>30</v>
      </c>
      <c r="C17" s="18"/>
      <c r="D17" s="8">
        <v>1</v>
      </c>
      <c r="E17" s="8">
        <v>1</v>
      </c>
      <c r="F17" s="18"/>
      <c r="G17" s="9">
        <f t="shared" si="0"/>
        <v>2</v>
      </c>
      <c r="H17" s="10">
        <f t="shared" si="1"/>
        <v>100</v>
      </c>
    </row>
    <row r="18" spans="1:8" ht="35.1" customHeight="1" x14ac:dyDescent="0.25">
      <c r="A18" s="6" t="s">
        <v>31</v>
      </c>
      <c r="B18" s="14" t="s">
        <v>32</v>
      </c>
      <c r="C18" s="18"/>
      <c r="D18" s="8">
        <v>1</v>
      </c>
      <c r="E18" s="8">
        <v>1</v>
      </c>
      <c r="F18" s="18"/>
      <c r="G18" s="9">
        <f t="shared" si="0"/>
        <v>2</v>
      </c>
      <c r="H18" s="10">
        <f t="shared" si="1"/>
        <v>100</v>
      </c>
    </row>
    <row r="19" spans="1:8" ht="35.1" customHeight="1" x14ac:dyDescent="0.25">
      <c r="A19" s="6" t="s">
        <v>8</v>
      </c>
      <c r="B19" s="14" t="s">
        <v>10</v>
      </c>
      <c r="C19" s="18"/>
      <c r="D19" s="8">
        <v>1</v>
      </c>
      <c r="E19" s="8">
        <v>1</v>
      </c>
      <c r="F19" s="18"/>
      <c r="G19" s="9">
        <f t="shared" si="0"/>
        <v>2</v>
      </c>
      <c r="H19" s="10">
        <f t="shared" si="1"/>
        <v>100</v>
      </c>
    </row>
    <row r="20" spans="1:8" ht="35.1" customHeight="1" x14ac:dyDescent="0.25">
      <c r="A20" s="6" t="s">
        <v>15</v>
      </c>
      <c r="B20" s="7" t="s">
        <v>33</v>
      </c>
      <c r="C20" s="18"/>
      <c r="D20" s="8">
        <v>1</v>
      </c>
      <c r="E20" s="8">
        <v>1</v>
      </c>
      <c r="F20" s="18"/>
      <c r="G20" s="9">
        <f t="shared" si="0"/>
        <v>2</v>
      </c>
      <c r="H20" s="10">
        <f t="shared" si="1"/>
        <v>100</v>
      </c>
    </row>
    <row r="21" spans="1:8" ht="35.1" customHeight="1" x14ac:dyDescent="0.25">
      <c r="A21" s="6" t="s">
        <v>34</v>
      </c>
      <c r="B21" s="7" t="s">
        <v>35</v>
      </c>
      <c r="C21" s="18"/>
      <c r="D21" s="8">
        <v>1</v>
      </c>
      <c r="E21" s="8">
        <v>1</v>
      </c>
      <c r="F21" s="18"/>
      <c r="G21" s="9">
        <f t="shared" si="0"/>
        <v>2</v>
      </c>
      <c r="H21" s="10">
        <f t="shared" si="1"/>
        <v>100</v>
      </c>
    </row>
    <row r="22" spans="1:8" ht="35.1" customHeight="1" x14ac:dyDescent="0.25">
      <c r="A22" s="6" t="s">
        <v>5</v>
      </c>
      <c r="B22" s="7" t="s">
        <v>9</v>
      </c>
      <c r="C22" s="18"/>
      <c r="D22" s="13">
        <v>1</v>
      </c>
      <c r="E22" s="13">
        <v>1</v>
      </c>
      <c r="F22" s="18"/>
      <c r="G22" s="9">
        <f t="shared" si="0"/>
        <v>2</v>
      </c>
      <c r="H22" s="10">
        <f t="shared" si="1"/>
        <v>100</v>
      </c>
    </row>
    <row r="23" spans="1:8" s="5" customFormat="1" ht="30" customHeight="1" x14ac:dyDescent="0.25">
      <c r="A23" s="15" t="s">
        <v>2</v>
      </c>
      <c r="B23" s="16"/>
      <c r="C23" s="3" t="e">
        <f>AVERAGE(C6)/18*100</f>
        <v>#DIV/0!</v>
      </c>
      <c r="D23" s="3">
        <f>SUM(D6:D22)/17*100</f>
        <v>94.117647058823522</v>
      </c>
      <c r="E23" s="3">
        <f>SUM(E6:E22)/17*100</f>
        <v>100</v>
      </c>
      <c r="F23" s="3">
        <f>SUM(F6:F22)/17*100</f>
        <v>0</v>
      </c>
      <c r="G23" s="3"/>
      <c r="H23" s="4"/>
    </row>
  </sheetData>
  <mergeCells count="8">
    <mergeCell ref="A23:B23"/>
    <mergeCell ref="C6:C22"/>
    <mergeCell ref="A4:B5"/>
    <mergeCell ref="C4:H4"/>
    <mergeCell ref="A1:H1"/>
    <mergeCell ref="A2:H2"/>
    <mergeCell ref="A3:H3"/>
    <mergeCell ref="F6:F22"/>
  </mergeCells>
  <hyperlinks>
    <hyperlink ref="C6:C22" r:id="rId1" display="Se informa que durante el mes no sesionó" xr:uid="{F8098BF9-25C1-4ACF-B2B9-F59BF028D64A}"/>
    <hyperlink ref="F6:F22" r:id="rId2" display="Se informa que durante el mes no sesionó" xr:uid="{75D58957-03FC-47E2-A104-430F47FAA081}"/>
  </hyperlinks>
  <pageMargins left="0.7" right="0.7" top="0.75" bottom="0.75" header="0.3" footer="0.3"/>
  <pageSetup paperSize="5" scale="43" orientation="landscape" r:id="rId3"/>
  <ignoredErrors>
    <ignoredError sqref="H6:H22 C23" evalError="1"/>
    <ignoredError sqref="D23:E23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2024-2027</vt:lpstr>
      <vt:lpstr>'2024-2027'!Área_de_impresión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2016-04-20T18:19:39Z</dcterms:created>
  <dcterms:modified xsi:type="dcterms:W3CDTF">2025-01-13T15:36:13Z</dcterms:modified>
</cp:coreProperties>
</file>