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Mejora Regulatoria\"/>
    </mc:Choice>
  </mc:AlternateContent>
  <xr:revisionPtr revIDLastSave="0" documentId="13_ncr:1_{3BE85B7F-B156-4708-AF1D-A3C7B78484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Asistencia'!$A$5:$G$24</definedName>
  </definedNames>
  <calcPr calcId="191029"/>
</workbook>
</file>

<file path=xl/calcChain.xml><?xml version="1.0" encoding="utf-8"?>
<calcChain xmlns="http://schemas.openxmlformats.org/spreadsheetml/2006/main">
  <c r="D24" i="2" l="1"/>
  <c r="E24" i="2"/>
  <c r="C24" i="2"/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6" i="2"/>
  <c r="G9" i="2" l="1"/>
  <c r="G18" i="2"/>
  <c r="G10" i="2"/>
  <c r="G19" i="2"/>
  <c r="G16" i="2"/>
  <c r="G8" i="2"/>
  <c r="G23" i="2"/>
  <c r="G15" i="2"/>
  <c r="G7" i="2"/>
  <c r="G11" i="2"/>
  <c r="G22" i="2"/>
  <c r="G21" i="2"/>
  <c r="G13" i="2"/>
  <c r="G17" i="2"/>
  <c r="G14" i="2"/>
  <c r="G20" i="2"/>
  <c r="G12" i="2"/>
  <c r="G6" i="2" l="1"/>
</calcChain>
</file>

<file path=xl/sharedStrings.xml><?xml version="1.0" encoding="utf-8"?>
<sst xmlns="http://schemas.openxmlformats.org/spreadsheetml/2006/main" count="50" uniqueCount="49">
  <si>
    <t>AYUNTAMIENTO DE ZAPOPAN, JALISCO</t>
  </si>
  <si>
    <t>Integrantes del Consejo o Comité</t>
  </si>
  <si>
    <t>Nombre (s)</t>
  </si>
  <si>
    <t>Cargo o de carácter ciudadano</t>
  </si>
  <si>
    <t>Total de asistencias</t>
  </si>
  <si>
    <t xml:space="preserve">Total </t>
  </si>
  <si>
    <t>Coordinador General de Administración e Innovación Gubernamental</t>
  </si>
  <si>
    <t>Juan Gerardo Reyes Urrutia</t>
  </si>
  <si>
    <t>David Rodríguez Pérez</t>
  </si>
  <si>
    <t>Adriana Romo López</t>
  </si>
  <si>
    <t>Porcentaje de asistencia por Consejero</t>
  </si>
  <si>
    <t>REGISTRO DE ASISTENCIA</t>
  </si>
  <si>
    <t>CONSEJO MUNICIPAL DE MEJORA REGULATORIA Y GOBERNANZA DIGITAL</t>
  </si>
  <si>
    <t>Noviembre</t>
  </si>
  <si>
    <t>Diciembre</t>
  </si>
  <si>
    <t>ESTADISTICA DE ASISTENCIA 2024</t>
  </si>
  <si>
    <t>Salvador Villaseñor Aldama</t>
  </si>
  <si>
    <t>Juan José Frangie Saade</t>
  </si>
  <si>
    <t>Presidente Municipal
Presidente del Consejo</t>
  </si>
  <si>
    <t>Gabriel Alberto Lara Castro</t>
  </si>
  <si>
    <t>Graciela De Obaldía Escalante</t>
  </si>
  <si>
    <t>Gabriela Alejandra Magaña Enríquez</t>
  </si>
  <si>
    <t>Pendiente designación</t>
  </si>
  <si>
    <t>Oscar Eduardo Santos Rizo</t>
  </si>
  <si>
    <t>Rosa Icela Díaz Gurrola</t>
  </si>
  <si>
    <t>María Inés Mesta Orendain</t>
  </si>
  <si>
    <t>Paulina del Carmen Torres Padilla</t>
  </si>
  <si>
    <t>Dialhery Díaz González</t>
  </si>
  <si>
    <t>Javier Arroyo Navarro</t>
  </si>
  <si>
    <t>Antonio Lancaster-Jones González</t>
  </si>
  <si>
    <t>Raúl F. Flores López</t>
  </si>
  <si>
    <t>Director de Mejora Regulatoria
Secretario Técnico del Consejo</t>
  </si>
  <si>
    <t>Sindico Municipal</t>
  </si>
  <si>
    <t>Secretario del Ayuntamiento</t>
  </si>
  <si>
    <t>Regidor representante de la Fracción Edilicia del Partido Movimiento Ciudadano</t>
  </si>
  <si>
    <t>Regidor representante de la Fracción Edilicia Movimiento de Regeneración Nacional</t>
  </si>
  <si>
    <t>Regidor Presidente de la Comisión Colegiada y Permanente de Transparencia, Acceso a la Información Pública y Mejoramiento de la Función Pública / Representante de la Fracción Edilicia Partido Revolucionario Institucional</t>
  </si>
  <si>
    <t>Regidor represéntate de la Fracción Edilicia Partido Acción Nacional</t>
  </si>
  <si>
    <t>Regidor representante de la Fracción Edilicia Partido FUTURO</t>
  </si>
  <si>
    <t>Tesorera Municipal</t>
  </si>
  <si>
    <t>Jefa de Gabinete</t>
  </si>
  <si>
    <t>Coordinador General de Desarrollo Económico y Combate a la Desigualdad</t>
  </si>
  <si>
    <t>Encargado del Despacho de la Contraloría Ciudadana</t>
  </si>
  <si>
    <t>Presidente del Consejo Directivo de la Cámara Nacional de Comercio, Servicios y Turismo de Guadalajara</t>
  </si>
  <si>
    <t>Coordinador del Consejo de Cámaras Industriales de Jalisco</t>
  </si>
  <si>
    <t>Presidente de la Confederación Patronal de la República Mexicana (COPARMEX) en Jalisco</t>
  </si>
  <si>
    <t>Titular de la Asociación Nacional de Universidades e Instituciones de Educación Superior en Jalisco</t>
  </si>
  <si>
    <t>Se informa que durante el mes de noviembre el Consejo no sesionó</t>
  </si>
  <si>
    <t>Se informa que durante el mes de diciembre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</si>
</sst>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9" fillId="2" borderId="0" xfId="0" applyFont="1" applyFill="1"/>
    <xf numFmtId="1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13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CONSEJO MEJORA</a:t>
            </a:r>
            <a:r>
              <a:rPr lang="en-US" sz="900" baseline="0">
                <a:latin typeface="Century Gothic" pitchFamily="34" charset="0"/>
              </a:rPr>
              <a:t> REGULATORIA 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4518953543343788E-2"/>
          <c:y val="2.71479266621206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B-48F9-A30B-F1293BC4D03A}"/>
              </c:ext>
            </c:extLst>
          </c:dPt>
          <c:dPt>
            <c:idx val="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B-48F9-A30B-F1293BC4D03A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B-48F9-A30B-F1293BC4D03A}"/>
              </c:ext>
            </c:extLst>
          </c:dPt>
          <c:dPt>
            <c:idx val="3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B-48F9-A30B-F1293BC4D03A}"/>
              </c:ext>
            </c:extLst>
          </c:dPt>
          <c:dPt>
            <c:idx val="4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B-48F9-A30B-F1293BC4D03A}"/>
              </c:ext>
            </c:extLst>
          </c:dPt>
          <c:dPt>
            <c:idx val="5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B-48F9-A30B-F1293BC4D03A}"/>
              </c:ext>
            </c:extLst>
          </c:dPt>
          <c:dPt>
            <c:idx val="6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B-48F9-A30B-F1293BC4D03A}"/>
              </c:ext>
            </c:extLst>
          </c:dPt>
          <c:dPt>
            <c:idx val="7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B-48F9-A30B-F1293BC4D03A}"/>
              </c:ext>
            </c:extLst>
          </c:dPt>
          <c:dPt>
            <c:idx val="8"/>
            <c:bubble3D val="0"/>
            <c:spPr>
              <a:solidFill>
                <a:schemeClr val="accent1">
                  <a:shade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B-48F9-A30B-F1293BC4D03A}"/>
              </c:ext>
            </c:extLst>
          </c:dPt>
          <c:dPt>
            <c:idx val="9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B-48F9-A30B-F1293BC4D03A}"/>
              </c:ext>
            </c:extLst>
          </c:dPt>
          <c:dPt>
            <c:idx val="10"/>
            <c:bubble3D val="0"/>
            <c:spPr>
              <a:solidFill>
                <a:schemeClr val="accent1">
                  <a:shade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1BB-48F9-A30B-F1293BC4D03A}"/>
              </c:ext>
            </c:extLst>
          </c:dPt>
          <c:dPt>
            <c:idx val="11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BB-48F9-A30B-F1293BC4D03A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BB-48F9-A30B-F1293BC4D03A}"/>
              </c:ext>
            </c:extLst>
          </c:dPt>
          <c:dPt>
            <c:idx val="13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BB-48F9-A30B-F1293BC4D03A}"/>
              </c:ext>
            </c:extLst>
          </c:dPt>
          <c:dPt>
            <c:idx val="14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1BB-48F9-A30B-F1293BC4D03A}"/>
              </c:ext>
            </c:extLst>
          </c:dPt>
          <c:dPt>
            <c:idx val="15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1BB-48F9-A30B-F1293BC4D03A}"/>
              </c:ext>
            </c:extLst>
          </c:dPt>
          <c:dPt>
            <c:idx val="16"/>
            <c:bubble3D val="0"/>
            <c:spPr>
              <a:solidFill>
                <a:schemeClr val="accent1">
                  <a:tint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1BB-48F9-A30B-F1293BC4D03A}"/>
              </c:ext>
            </c:extLst>
          </c:dPt>
          <c:dPt>
            <c:idx val="17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1BB-48F9-A30B-F1293BC4D03A}"/>
              </c:ext>
            </c:extLst>
          </c:dPt>
          <c:dPt>
            <c:idx val="18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1BB-48F9-A30B-F1293BC4D03A}"/>
              </c:ext>
            </c:extLst>
          </c:dPt>
          <c:dPt>
            <c:idx val="1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1BB-48F9-A30B-F1293BC4D03A}"/>
              </c:ext>
            </c:extLst>
          </c:dPt>
          <c:dPt>
            <c:idx val="20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1BB-48F9-A30B-F1293BC4D03A}"/>
              </c:ext>
            </c:extLst>
          </c:dPt>
          <c:dPt>
            <c:idx val="21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1BB-48F9-A30B-F1293BC4D03A}"/>
              </c:ext>
            </c:extLst>
          </c:dPt>
          <c:dPt>
            <c:idx val="22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1BB-48F9-A30B-F1293BC4D03A}"/>
              </c:ext>
            </c:extLst>
          </c:dPt>
          <c:dPt>
            <c:idx val="23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1BB-48F9-A30B-F1293BC4D03A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1BB-48F9-A30B-F1293BC4D03A}"/>
              </c:ext>
            </c:extLst>
          </c:dPt>
          <c:cat>
            <c:strRef>
              <c:f>'Estadística Asistencia'!$A$6:$A$23</c:f>
              <c:strCache>
                <c:ptCount val="18"/>
                <c:pt idx="0">
                  <c:v>Juan José Frangie Saade</c:v>
                </c:pt>
                <c:pt idx="1">
                  <c:v>Juan Gerardo Reyes Urrutia</c:v>
                </c:pt>
                <c:pt idx="2">
                  <c:v>Gabriel Alberto Lara Castro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Pendiente designación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</c:v>
                </c:pt>
                <c:pt idx="9">
                  <c:v>Adriana Romo López</c:v>
                </c:pt>
                <c:pt idx="10">
                  <c:v>Paulina del Carmen Torres Padilla</c:v>
                </c:pt>
                <c:pt idx="11">
                  <c:v>Dialhery Díaz González</c:v>
                </c:pt>
                <c:pt idx="12">
                  <c:v>Salvador Villaseñor Aldama</c:v>
                </c:pt>
                <c:pt idx="13">
                  <c:v>David Rodríguez Pérez</c:v>
                </c:pt>
                <c:pt idx="14">
                  <c:v>Javier Arroyo Navarro</c:v>
                </c:pt>
                <c:pt idx="15">
                  <c:v>Antonio Lancaster-Jones González</c:v>
                </c:pt>
                <c:pt idx="16">
                  <c:v>Raúl F. Flores López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Asistencia'!$F$6:$F$23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2529169835081"/>
          <c:y val="4.1931935494781053E-2"/>
          <c:w val="0.32215533805937807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MEJORA REGULATORIA</a:t>
            </a:r>
            <a:endParaRPr lang="es-MX" sz="90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endParaRPr lang="es-MX" sz="9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Asistencia'!$A$6:$A$23</c:f>
              <c:strCache>
                <c:ptCount val="18"/>
                <c:pt idx="0">
                  <c:v>Juan José Frangie Saade</c:v>
                </c:pt>
                <c:pt idx="1">
                  <c:v>Juan Gerardo Reyes Urrutia</c:v>
                </c:pt>
                <c:pt idx="2">
                  <c:v>Gabriel Alberto Lara Castro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Pendiente designación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</c:v>
                </c:pt>
                <c:pt idx="9">
                  <c:v>Adriana Romo López</c:v>
                </c:pt>
                <c:pt idx="10">
                  <c:v>Paulina del Carmen Torres Padilla</c:v>
                </c:pt>
                <c:pt idx="11">
                  <c:v>Dialhery Díaz González</c:v>
                </c:pt>
                <c:pt idx="12">
                  <c:v>Salvador Villaseñor Aldama</c:v>
                </c:pt>
                <c:pt idx="13">
                  <c:v>David Rodríguez Pérez</c:v>
                </c:pt>
                <c:pt idx="14">
                  <c:v>Javier Arroyo Navarro</c:v>
                </c:pt>
                <c:pt idx="15">
                  <c:v>Antonio Lancaster-Jones González</c:v>
                </c:pt>
                <c:pt idx="16">
                  <c:v>Raúl F. Flores López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Asistencia'!$F$6:$F$23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508432"/>
        <c:axId val="182377888"/>
        <c:axId val="0"/>
      </c:bar3DChart>
      <c:catAx>
        <c:axId val="18250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377888"/>
        <c:crosses val="autoZero"/>
        <c:auto val="1"/>
        <c:lblAlgn val="ctr"/>
        <c:lblOffset val="100"/>
        <c:noMultiLvlLbl val="0"/>
      </c:catAx>
      <c:valAx>
        <c:axId val="182377888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50843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 sz="800"/>
            </a:pPr>
            <a:r>
              <a:rPr lang="es-MX" sz="800"/>
              <a:t>CONSEJO MEJORA</a:t>
            </a:r>
            <a:r>
              <a:rPr lang="es-MX" sz="800" baseline="0"/>
              <a:t> REGULATORIA</a:t>
            </a:r>
            <a:endParaRPr lang="es-MX" sz="800"/>
          </a:p>
        </c:rich>
      </c:tx>
      <c:layout>
        <c:manualLayout>
          <c:xMode val="edge"/>
          <c:yMode val="edge"/>
          <c:x val="0.79400929650297425"/>
          <c:y val="1.2881773756181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Asistencia'!$C$5:$E$5</c:f>
              <c:strCache>
                <c:ptCount val="3"/>
                <c:pt idx="0">
                  <c:v>14/10/2024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Asistencia'!$C$5:$E$5</c:f>
              <c:strCache>
                <c:ptCount val="3"/>
                <c:pt idx="0">
                  <c:v>14/10/2024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Asistencia'!$C$24:$E$24</c:f>
              <c:numCache>
                <c:formatCode>0</c:formatCode>
                <c:ptCount val="3"/>
                <c:pt idx="0">
                  <c:v>83.333333333333343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8-452D-B72A-4A7065A3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0208"/>
        <c:axId val="183528968"/>
      </c:barChart>
      <c:catAx>
        <c:axId val="182250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528968"/>
        <c:crosses val="autoZero"/>
        <c:auto val="0"/>
        <c:lblAlgn val="ctr"/>
        <c:lblOffset val="100"/>
        <c:noMultiLvlLbl val="1"/>
      </c:catAx>
      <c:valAx>
        <c:axId val="18352896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250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21432</xdr:rowOff>
    </xdr:from>
    <xdr:to>
      <xdr:col>3</xdr:col>
      <xdr:colOff>257175</xdr:colOff>
      <xdr:row>52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419100</xdr:colOff>
      <xdr:row>25</xdr:row>
      <xdr:rowOff>31748</xdr:rowOff>
    </xdr:from>
    <xdr:to>
      <xdr:col>9</xdr:col>
      <xdr:colOff>628650</xdr:colOff>
      <xdr:row>52</xdr:row>
      <xdr:rowOff>48419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1047750</xdr:colOff>
      <xdr:row>53</xdr:row>
      <xdr:rowOff>179388</xdr:rowOff>
    </xdr:from>
    <xdr:to>
      <xdr:col>6</xdr:col>
      <xdr:colOff>885825</xdr:colOff>
      <xdr:row>72</xdr:row>
      <xdr:rowOff>7938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28575</xdr:rowOff>
    </xdr:from>
    <xdr:to>
      <xdr:col>0</xdr:col>
      <xdr:colOff>1000957</xdr:colOff>
      <xdr:row>2</xdr:row>
      <xdr:rowOff>287230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BD9875B-6F50-459E-BAE9-EE398A97BE5D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33350" y="28575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0</xdr:row>
      <xdr:rowOff>0</xdr:rowOff>
    </xdr:from>
    <xdr:to>
      <xdr:col>6</xdr:col>
      <xdr:colOff>1439107</xdr:colOff>
      <xdr:row>2</xdr:row>
      <xdr:rowOff>258655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9F74D81-42E0-41E1-9B27-53761F7BB2BC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005840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Consejo_Mejora_Regulatoria_Diciembre_2024.pdf" TargetMode="External"/><Relationship Id="rId1" Type="http://schemas.openxmlformats.org/officeDocument/2006/relationships/hyperlink" Target="https://www.zapopan.gob.mx/wp-content/uploads/2024/12/Consejo_Mejora_Regulatoria_Noviem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style="3" customWidth="1"/>
    <col min="2" max="2" width="40.7109375" style="3" customWidth="1"/>
    <col min="3" max="5" width="15.7109375" style="3" customWidth="1"/>
    <col min="6" max="6" width="20.7109375" style="3" customWidth="1"/>
    <col min="7" max="7" width="22.7109375" style="3" customWidth="1"/>
    <col min="8" max="16384" width="11.42578125" style="3"/>
  </cols>
  <sheetData>
    <row r="1" spans="1:7" ht="24.95" customHeight="1" x14ac:dyDescent="0.25">
      <c r="A1" s="16" t="s">
        <v>0</v>
      </c>
      <c r="B1" s="17"/>
      <c r="C1" s="17"/>
      <c r="D1" s="17"/>
      <c r="E1" s="17"/>
      <c r="F1" s="17"/>
      <c r="G1" s="18"/>
    </row>
    <row r="2" spans="1:7" ht="24.95" customHeight="1" x14ac:dyDescent="0.25">
      <c r="A2" s="22" t="s">
        <v>15</v>
      </c>
      <c r="B2" s="23"/>
      <c r="C2" s="23"/>
      <c r="D2" s="23"/>
      <c r="E2" s="23"/>
      <c r="F2" s="23"/>
      <c r="G2" s="24"/>
    </row>
    <row r="3" spans="1:7" ht="24.95" customHeight="1" x14ac:dyDescent="0.25">
      <c r="A3" s="19" t="s">
        <v>12</v>
      </c>
      <c r="B3" s="20"/>
      <c r="C3" s="20"/>
      <c r="D3" s="20"/>
      <c r="E3" s="20"/>
      <c r="F3" s="20"/>
      <c r="G3" s="21"/>
    </row>
    <row r="4" spans="1:7" s="5" customFormat="1" ht="30" customHeight="1" x14ac:dyDescent="0.2">
      <c r="A4" s="15" t="s">
        <v>1</v>
      </c>
      <c r="B4" s="15"/>
      <c r="C4" s="25" t="s">
        <v>11</v>
      </c>
      <c r="D4" s="25"/>
      <c r="E4" s="25"/>
      <c r="F4" s="25"/>
      <c r="G4" s="26"/>
    </row>
    <row r="5" spans="1:7" s="5" customFormat="1" ht="30" customHeight="1" x14ac:dyDescent="0.2">
      <c r="A5" s="13" t="s">
        <v>2</v>
      </c>
      <c r="B5" s="13" t="s">
        <v>3</v>
      </c>
      <c r="C5" s="6">
        <v>45579</v>
      </c>
      <c r="D5" s="6" t="s">
        <v>13</v>
      </c>
      <c r="E5" s="6" t="s">
        <v>14</v>
      </c>
      <c r="F5" s="7" t="s">
        <v>4</v>
      </c>
      <c r="G5" s="7" t="s">
        <v>10</v>
      </c>
    </row>
    <row r="6" spans="1:7" ht="30" customHeight="1" x14ac:dyDescent="0.25">
      <c r="A6" s="2" t="s">
        <v>17</v>
      </c>
      <c r="B6" s="4" t="s">
        <v>18</v>
      </c>
      <c r="C6" s="1">
        <v>1</v>
      </c>
      <c r="D6" s="27" t="s">
        <v>47</v>
      </c>
      <c r="E6" s="27" t="s">
        <v>48</v>
      </c>
      <c r="F6" s="8">
        <f t="shared" ref="F6:F23" si="0">SUM(C6:E6)</f>
        <v>1</v>
      </c>
      <c r="G6" s="9">
        <f>(F6*100)/($F$6)</f>
        <v>100</v>
      </c>
    </row>
    <row r="7" spans="1:7" ht="30" customHeight="1" x14ac:dyDescent="0.25">
      <c r="A7" s="2" t="s">
        <v>7</v>
      </c>
      <c r="B7" s="4" t="s">
        <v>31</v>
      </c>
      <c r="C7" s="1">
        <v>1</v>
      </c>
      <c r="D7" s="28"/>
      <c r="E7" s="28"/>
      <c r="F7" s="8">
        <f t="shared" si="0"/>
        <v>1</v>
      </c>
      <c r="G7" s="9">
        <f>(F7*100)/($F$6)</f>
        <v>100</v>
      </c>
    </row>
    <row r="8" spans="1:7" ht="30" customHeight="1" x14ac:dyDescent="0.25">
      <c r="A8" s="2" t="s">
        <v>19</v>
      </c>
      <c r="B8" s="4" t="s">
        <v>32</v>
      </c>
      <c r="C8" s="1">
        <v>1</v>
      </c>
      <c r="D8" s="28"/>
      <c r="E8" s="28"/>
      <c r="F8" s="8">
        <f t="shared" si="0"/>
        <v>1</v>
      </c>
      <c r="G8" s="9">
        <f t="shared" ref="G8:G23" si="1">(F8*100)/($F$6)</f>
        <v>100</v>
      </c>
    </row>
    <row r="9" spans="1:7" ht="30" customHeight="1" x14ac:dyDescent="0.25">
      <c r="A9" s="2" t="s">
        <v>20</v>
      </c>
      <c r="B9" s="4" t="s">
        <v>33</v>
      </c>
      <c r="C9" s="1">
        <v>1</v>
      </c>
      <c r="D9" s="28"/>
      <c r="E9" s="28"/>
      <c r="F9" s="8">
        <f t="shared" si="0"/>
        <v>1</v>
      </c>
      <c r="G9" s="9">
        <f t="shared" si="1"/>
        <v>100</v>
      </c>
    </row>
    <row r="10" spans="1:7" ht="30" customHeight="1" x14ac:dyDescent="0.25">
      <c r="A10" s="2" t="s">
        <v>21</v>
      </c>
      <c r="B10" s="4" t="s">
        <v>34</v>
      </c>
      <c r="C10" s="1">
        <v>1</v>
      </c>
      <c r="D10" s="28"/>
      <c r="E10" s="28"/>
      <c r="F10" s="8">
        <f t="shared" si="0"/>
        <v>1</v>
      </c>
      <c r="G10" s="9">
        <f t="shared" si="1"/>
        <v>100</v>
      </c>
    </row>
    <row r="11" spans="1:7" ht="30" customHeight="1" x14ac:dyDescent="0.25">
      <c r="A11" s="2" t="s">
        <v>22</v>
      </c>
      <c r="B11" s="4" t="s">
        <v>35</v>
      </c>
      <c r="C11" s="1">
        <v>0</v>
      </c>
      <c r="D11" s="28"/>
      <c r="E11" s="28"/>
      <c r="F11" s="8">
        <f t="shared" si="0"/>
        <v>0</v>
      </c>
      <c r="G11" s="9">
        <f t="shared" si="1"/>
        <v>0</v>
      </c>
    </row>
    <row r="12" spans="1:7" ht="30" customHeight="1" x14ac:dyDescent="0.25">
      <c r="A12" s="2" t="s">
        <v>23</v>
      </c>
      <c r="B12" s="12" t="s">
        <v>36</v>
      </c>
      <c r="C12" s="1">
        <v>1</v>
      </c>
      <c r="D12" s="28"/>
      <c r="E12" s="28"/>
      <c r="F12" s="8">
        <f t="shared" si="0"/>
        <v>1</v>
      </c>
      <c r="G12" s="9">
        <f t="shared" si="1"/>
        <v>100</v>
      </c>
    </row>
    <row r="13" spans="1:7" ht="30" customHeight="1" x14ac:dyDescent="0.25">
      <c r="A13" s="2" t="s">
        <v>24</v>
      </c>
      <c r="B13" s="4" t="s">
        <v>37</v>
      </c>
      <c r="C13" s="1">
        <v>1</v>
      </c>
      <c r="D13" s="28"/>
      <c r="E13" s="28"/>
      <c r="F13" s="8">
        <f t="shared" si="0"/>
        <v>1</v>
      </c>
      <c r="G13" s="9">
        <f t="shared" si="1"/>
        <v>100</v>
      </c>
    </row>
    <row r="14" spans="1:7" ht="30" customHeight="1" x14ac:dyDescent="0.25">
      <c r="A14" s="2" t="s">
        <v>25</v>
      </c>
      <c r="B14" s="4" t="s">
        <v>38</v>
      </c>
      <c r="C14" s="1">
        <v>0</v>
      </c>
      <c r="D14" s="28"/>
      <c r="E14" s="28"/>
      <c r="F14" s="8">
        <f t="shared" si="0"/>
        <v>0</v>
      </c>
      <c r="G14" s="9">
        <f t="shared" si="1"/>
        <v>0</v>
      </c>
    </row>
    <row r="15" spans="1:7" ht="30" customHeight="1" x14ac:dyDescent="0.25">
      <c r="A15" s="2" t="s">
        <v>9</v>
      </c>
      <c r="B15" s="4" t="s">
        <v>39</v>
      </c>
      <c r="C15" s="1">
        <v>1</v>
      </c>
      <c r="D15" s="28"/>
      <c r="E15" s="28"/>
      <c r="F15" s="8">
        <f t="shared" si="0"/>
        <v>1</v>
      </c>
      <c r="G15" s="9">
        <f t="shared" si="1"/>
        <v>100</v>
      </c>
    </row>
    <row r="16" spans="1:7" ht="30" customHeight="1" x14ac:dyDescent="0.25">
      <c r="A16" s="2" t="s">
        <v>26</v>
      </c>
      <c r="B16" s="4" t="s">
        <v>40</v>
      </c>
      <c r="C16" s="1">
        <v>1</v>
      </c>
      <c r="D16" s="28"/>
      <c r="E16" s="28"/>
      <c r="F16" s="8">
        <f t="shared" si="0"/>
        <v>1</v>
      </c>
      <c r="G16" s="9">
        <f t="shared" si="1"/>
        <v>100</v>
      </c>
    </row>
    <row r="17" spans="1:7" ht="30" customHeight="1" x14ac:dyDescent="0.25">
      <c r="A17" s="2" t="s">
        <v>27</v>
      </c>
      <c r="B17" s="4" t="s">
        <v>6</v>
      </c>
      <c r="C17" s="1">
        <v>1</v>
      </c>
      <c r="D17" s="28"/>
      <c r="E17" s="28"/>
      <c r="F17" s="8">
        <f t="shared" si="0"/>
        <v>1</v>
      </c>
      <c r="G17" s="9">
        <f t="shared" si="1"/>
        <v>100</v>
      </c>
    </row>
    <row r="18" spans="1:7" ht="30" customHeight="1" x14ac:dyDescent="0.25">
      <c r="A18" s="2" t="s">
        <v>16</v>
      </c>
      <c r="B18" s="4" t="s">
        <v>41</v>
      </c>
      <c r="C18" s="1">
        <v>1</v>
      </c>
      <c r="D18" s="28"/>
      <c r="E18" s="28"/>
      <c r="F18" s="8">
        <f t="shared" si="0"/>
        <v>1</v>
      </c>
      <c r="G18" s="9">
        <f t="shared" si="1"/>
        <v>100</v>
      </c>
    </row>
    <row r="19" spans="1:7" ht="30" customHeight="1" x14ac:dyDescent="0.25">
      <c r="A19" s="2" t="s">
        <v>8</v>
      </c>
      <c r="B19" s="4" t="s">
        <v>42</v>
      </c>
      <c r="C19" s="1">
        <v>1</v>
      </c>
      <c r="D19" s="28"/>
      <c r="E19" s="28"/>
      <c r="F19" s="8">
        <f t="shared" si="0"/>
        <v>1</v>
      </c>
      <c r="G19" s="9">
        <f t="shared" si="1"/>
        <v>100</v>
      </c>
    </row>
    <row r="20" spans="1:7" ht="30" customHeight="1" x14ac:dyDescent="0.25">
      <c r="A20" s="2" t="s">
        <v>28</v>
      </c>
      <c r="B20" s="12" t="s">
        <v>43</v>
      </c>
      <c r="C20" s="1">
        <v>1</v>
      </c>
      <c r="D20" s="28"/>
      <c r="E20" s="28"/>
      <c r="F20" s="8">
        <f t="shared" si="0"/>
        <v>1</v>
      </c>
      <c r="G20" s="9">
        <f t="shared" si="1"/>
        <v>100</v>
      </c>
    </row>
    <row r="21" spans="1:7" ht="30" customHeight="1" x14ac:dyDescent="0.25">
      <c r="A21" s="2" t="s">
        <v>29</v>
      </c>
      <c r="B21" s="4" t="s">
        <v>44</v>
      </c>
      <c r="C21" s="1">
        <v>1</v>
      </c>
      <c r="D21" s="28"/>
      <c r="E21" s="28"/>
      <c r="F21" s="8">
        <f t="shared" si="0"/>
        <v>1</v>
      </c>
      <c r="G21" s="9">
        <f t="shared" si="1"/>
        <v>100</v>
      </c>
    </row>
    <row r="22" spans="1:7" ht="30" customHeight="1" x14ac:dyDescent="0.25">
      <c r="A22" s="2" t="s">
        <v>30</v>
      </c>
      <c r="B22" s="4" t="s">
        <v>45</v>
      </c>
      <c r="C22" s="1">
        <v>1</v>
      </c>
      <c r="D22" s="28"/>
      <c r="E22" s="28"/>
      <c r="F22" s="8">
        <f t="shared" si="0"/>
        <v>1</v>
      </c>
      <c r="G22" s="9">
        <f t="shared" si="1"/>
        <v>100</v>
      </c>
    </row>
    <row r="23" spans="1:7" ht="30" customHeight="1" x14ac:dyDescent="0.25">
      <c r="A23" s="2" t="s">
        <v>22</v>
      </c>
      <c r="B23" s="4" t="s">
        <v>46</v>
      </c>
      <c r="C23" s="1">
        <v>0</v>
      </c>
      <c r="D23" s="29"/>
      <c r="E23" s="29"/>
      <c r="F23" s="8">
        <f t="shared" si="0"/>
        <v>0</v>
      </c>
      <c r="G23" s="9">
        <f t="shared" si="1"/>
        <v>0</v>
      </c>
    </row>
    <row r="24" spans="1:7" s="5" customFormat="1" ht="24.95" customHeight="1" x14ac:dyDescent="0.2">
      <c r="A24" s="15" t="s">
        <v>5</v>
      </c>
      <c r="B24" s="15"/>
      <c r="C24" s="14">
        <f>SUM(C6:C23)/18*100</f>
        <v>83.333333333333343</v>
      </c>
      <c r="D24" s="14">
        <f t="shared" ref="D24:E24" si="2">SUM(D6:D23)/18*100</f>
        <v>0</v>
      </c>
      <c r="E24" s="14">
        <f t="shared" si="2"/>
        <v>0</v>
      </c>
      <c r="F24" s="10"/>
      <c r="G24" s="11"/>
    </row>
  </sheetData>
  <mergeCells count="8">
    <mergeCell ref="A24:B24"/>
    <mergeCell ref="A1:G1"/>
    <mergeCell ref="A3:G3"/>
    <mergeCell ref="A4:B4"/>
    <mergeCell ref="A2:G2"/>
    <mergeCell ref="C4:G4"/>
    <mergeCell ref="D6:D23"/>
    <mergeCell ref="E6:E23"/>
  </mergeCells>
  <hyperlinks>
    <hyperlink ref="D6:D23" r:id="rId1" display="Se informa que durante el mes de noviembre el Consejo no sesionó" xr:uid="{B5C28277-D3AF-47FB-A3AD-B09DCA28CAAD}"/>
    <hyperlink ref="E6:E23" r:id="rId2" display="Se informa que durante el mes de diciembre el Consejo no sesionó" xr:uid="{0A81ABD5-A3B5-412C-AE01-63D2D45F306F}"/>
  </hyperlinks>
  <pageMargins left="0.7" right="0.7" top="0.75" bottom="0.75" header="0.3" footer="0.3"/>
  <pageSetup orientation="portrait" r:id="rId3"/>
  <ignoredErrors>
    <ignoredError sqref="C24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2025-01-15T17:12:23Z</dcterms:modified>
</cp:coreProperties>
</file>