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4D980DA2-D61A-46E3-9839-F522680C64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istica de Asistencia " sheetId="1" r:id="rId1"/>
    <sheet name="Asistencia (Grafico 1)" sheetId="2" r:id="rId2"/>
    <sheet name="%deAsistencia (Grafico 2)" sheetId="3" r:id="rId3"/>
    <sheet name="%deAsistenciaxSesión (Grafico3)" sheetId="4" r:id="rId4"/>
  </sheets>
  <calcPr calcId="191029"/>
</workbook>
</file>

<file path=xl/calcChain.xml><?xml version="1.0" encoding="utf-8"?>
<calcChain xmlns="http://schemas.openxmlformats.org/spreadsheetml/2006/main">
  <c r="F26" i="1" l="1"/>
  <c r="G25" i="1" l="1"/>
  <c r="G24" i="1" l="1"/>
  <c r="G23" i="1"/>
  <c r="G22" i="1"/>
  <c r="G21" i="1"/>
  <c r="G20" i="1"/>
  <c r="G19" i="1"/>
  <c r="G18" i="1"/>
  <c r="G17" i="1"/>
  <c r="G16" i="1"/>
  <c r="G15" i="1"/>
  <c r="G12" i="1"/>
  <c r="G10" i="1"/>
  <c r="G14" i="1"/>
  <c r="G13" i="1"/>
  <c r="G11" i="1"/>
  <c r="G9" i="1"/>
  <c r="G8" i="1"/>
  <c r="G7" i="1"/>
  <c r="H25" i="1" s="1"/>
  <c r="C26" i="1" l="1"/>
  <c r="D26" i="1" l="1"/>
  <c r="E26" i="1"/>
  <c r="H23" i="1" l="1"/>
  <c r="H14" i="1"/>
  <c r="H19" i="1"/>
  <c r="H16" i="1"/>
  <c r="H13" i="1"/>
  <c r="H8" i="1"/>
  <c r="H11" i="1"/>
  <c r="H21" i="1"/>
  <c r="H20" i="1"/>
  <c r="H10" i="1"/>
  <c r="H9" i="1"/>
  <c r="H18" i="1"/>
  <c r="H12" i="1"/>
  <c r="H15" i="1"/>
  <c r="H17" i="1"/>
  <c r="H24" i="1"/>
  <c r="H22" i="1"/>
  <c r="H7" i="1"/>
  <c r="H26" i="1" l="1"/>
</calcChain>
</file>

<file path=xl/sharedStrings.xml><?xml version="1.0" encoding="utf-8"?>
<sst xmlns="http://schemas.openxmlformats.org/spreadsheetml/2006/main" count="53" uniqueCount="40">
  <si>
    <t>AYUNTAMIENTO DE ZAPOPAN, JALISCO</t>
  </si>
  <si>
    <t>NOMBRE DEL REGIDOR</t>
  </si>
  <si>
    <t>FRACCIÓN PARTIDISTA</t>
  </si>
  <si>
    <t>Total de asistencias</t>
  </si>
  <si>
    <t>PAN</t>
  </si>
  <si>
    <t>PRI</t>
  </si>
  <si>
    <t>% TOTAL DE ASISTENCIA POR SESIÓN</t>
  </si>
  <si>
    <t xml:space="preserve"> </t>
  </si>
  <si>
    <t>MC</t>
  </si>
  <si>
    <t xml:space="preserve">MORENA </t>
  </si>
  <si>
    <t>ESTADÍSTICA DE ASISTENCIA DEL PLENO DEL AYUNTAMIENTO</t>
  </si>
  <si>
    <t xml:space="preserve">Estefanía Juárez Limón </t>
  </si>
  <si>
    <t xml:space="preserve">FUTURO </t>
  </si>
  <si>
    <t>FUTURO</t>
  </si>
  <si>
    <t>REGISTRO DE ASISTENCIA</t>
  </si>
  <si>
    <t>Porcentaje de Asistencia</t>
  </si>
  <si>
    <t>DIRECCIÓN DE TRANSPARENCIA Y BUENAS PRÁCTICAS</t>
  </si>
  <si>
    <t>Gabriel Alberto Lara Castro</t>
  </si>
  <si>
    <t xml:space="preserve">Gabriela Alejandra Magaña Enríquez </t>
  </si>
  <si>
    <t xml:space="preserve">Nancy Naraly Gonzalez Ramírez </t>
  </si>
  <si>
    <t>Haidee Viviana Aceves Pérez</t>
  </si>
  <si>
    <t xml:space="preserve">Norma Lizeth González González </t>
  </si>
  <si>
    <t xml:space="preserve">Martha Angélica Zamudio Macías </t>
  </si>
  <si>
    <t xml:space="preserve">Daniel Guzmán Núñez </t>
  </si>
  <si>
    <t xml:space="preserve">Oscar Eduardo Santos Rizo </t>
  </si>
  <si>
    <t>Rosa Icela Díaz Gurrola</t>
  </si>
  <si>
    <t xml:space="preserve">María Inés Mesta Orendain </t>
  </si>
  <si>
    <t xml:space="preserve">José Pedro Kumamoto Aguilar  </t>
  </si>
  <si>
    <t xml:space="preserve">Carlos Armando Peralta Jáuregui </t>
  </si>
  <si>
    <t>Karla Azucena Díaz López</t>
  </si>
  <si>
    <t xml:space="preserve">Mauro Lomelí Aguirre </t>
  </si>
  <si>
    <t>Sesión Ordinaria
01 octubre 2024</t>
  </si>
  <si>
    <t>Sesión Ordinaria
01 noviembre 2024</t>
  </si>
  <si>
    <t>Sesión Ordinaria
15 noviembre 2024</t>
  </si>
  <si>
    <t xml:space="preserve">Juan José Frangie Saade </t>
  </si>
  <si>
    <t xml:space="preserve">Ma. Elena Ortiz Sánchez </t>
  </si>
  <si>
    <t>Cuauhtémoc Gámez Ponce</t>
  </si>
  <si>
    <t xml:space="preserve">Miguel Ángel Ixtláhuac Baumbach /
Bernardo Fernández Labastida </t>
  </si>
  <si>
    <t>OCTUBRE - DICIEMBRE 2024</t>
  </si>
  <si>
    <t>Sesión Ordinaria
12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</si>
</sst>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b/>
      <sz val="13"/>
      <color theme="1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/>
    <xf numFmtId="1" fontId="6" fillId="3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4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ASISTENCIA 2024 </a:t>
            </a:r>
          </a:p>
          <a:p>
            <a:pPr>
              <a:defRPr sz="1400">
                <a:latin typeface="Century Gothic" panose="020B0502020202020204" pitchFamily="34" charset="0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PLENO DEL AYUNTAMIENTO DE ZAPOPAN</a:t>
            </a:r>
          </a:p>
        </c:rich>
      </c:tx>
      <c:layout>
        <c:manualLayout>
          <c:xMode val="edge"/>
          <c:yMode val="edge"/>
          <c:x val="0.44037069537994494"/>
          <c:y val="4.29516849812860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76808899669402"/>
          <c:y val="8.5661764705882368E-2"/>
          <c:w val="0.80897371018614872"/>
          <c:h val="0.8339572766927264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José Frangie Saade </c:v>
                </c:pt>
                <c:pt idx="1">
                  <c:v>Gabriel Alberto Lara Castro</c:v>
                </c:pt>
                <c:pt idx="2">
                  <c:v>Ma. Elena Ortiz Sánchez </c:v>
                </c:pt>
                <c:pt idx="3">
                  <c:v>Cuauhtémoc Gámez Ponce</c:v>
                </c:pt>
                <c:pt idx="4">
                  <c:v>Miguel Ángel Ixtláhuac Baumbach /
Bernardo Fernández Labastida </c:v>
                </c:pt>
                <c:pt idx="5">
                  <c:v>Gabriela Alejandra Magaña Enríquez </c:v>
                </c:pt>
                <c:pt idx="6">
                  <c:v>Nancy Naraly Gonzalez Ramírez </c:v>
                </c:pt>
                <c:pt idx="7">
                  <c:v>Estefanía Juárez Limón </c:v>
                </c:pt>
                <c:pt idx="8">
                  <c:v>Haidee Viviana Aceves Pérez</c:v>
                </c:pt>
                <c:pt idx="9">
                  <c:v>Norma Lizeth González González </c:v>
                </c:pt>
                <c:pt idx="10">
                  <c:v>Martha Angélica Zamudio Macías </c:v>
                </c:pt>
                <c:pt idx="11">
                  <c:v>Daniel Guzmán Núñez </c:v>
                </c:pt>
                <c:pt idx="12">
                  <c:v>Oscar Eduardo Santos Rizo </c:v>
                </c:pt>
                <c:pt idx="13">
                  <c:v>Rosa Icela Díaz Gurrola</c:v>
                </c:pt>
                <c:pt idx="14">
                  <c:v>María Inés Mesta Orendain </c:v>
                </c:pt>
                <c:pt idx="15">
                  <c:v>José Pedro Kumamoto Aguilar  </c:v>
                </c:pt>
                <c:pt idx="16">
                  <c:v>Carlos Armando Peralta Jáuregui </c:v>
                </c:pt>
                <c:pt idx="17">
                  <c:v>Karla Azucena Díaz López</c:v>
                </c:pt>
                <c:pt idx="18">
                  <c:v>Mauro Lomelí Aguirre </c:v>
                </c:pt>
              </c:strCache>
            </c:strRef>
          </c:cat>
          <c:val>
            <c:numRef>
              <c:f>'Estadistica de Asistencia '!$G$7:$G$25</c:f>
              <c:numCache>
                <c:formatCode>General</c:formatCode>
                <c:ptCount val="1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3-4B37-A1C4-849501A7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55328"/>
        <c:axId val="102564608"/>
        <c:axId val="0"/>
      </c:bar3DChart>
      <c:catAx>
        <c:axId val="10275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2564608"/>
        <c:crosses val="autoZero"/>
        <c:auto val="1"/>
        <c:lblAlgn val="ctr"/>
        <c:lblOffset val="100"/>
        <c:tickLblSkip val="1"/>
        <c:noMultiLvlLbl val="0"/>
      </c:catAx>
      <c:valAx>
        <c:axId val="10256460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275532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600" b="1"/>
              <a:t>PORCENTAJE DE ASISTENCIA POR INTEGRANTE DEL PLENO DEL AYUNTAMIENTO</a:t>
            </a:r>
          </a:p>
        </c:rich>
      </c:tx>
      <c:layout>
        <c:manualLayout>
          <c:xMode val="edge"/>
          <c:yMode val="edge"/>
          <c:x val="0.1350926239936531"/>
          <c:y val="2.0210995749425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9808729860216181E-2"/>
          <c:y val="0.17511280829218548"/>
          <c:w val="0.90465949201490992"/>
          <c:h val="0.36501501288709082"/>
        </c:manualLayout>
      </c:layout>
      <c:lineChart>
        <c:grouping val="stacked"/>
        <c:varyColors val="0"/>
        <c:ser>
          <c:idx val="0"/>
          <c:order val="0"/>
          <c:spPr>
            <a:ln w="4762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José Frangie Saade </c:v>
                </c:pt>
                <c:pt idx="1">
                  <c:v>Gabriel Alberto Lara Castro</c:v>
                </c:pt>
                <c:pt idx="2">
                  <c:v>Ma. Elena Ortiz Sánchez </c:v>
                </c:pt>
                <c:pt idx="3">
                  <c:v>Cuauhtémoc Gámez Ponce</c:v>
                </c:pt>
                <c:pt idx="4">
                  <c:v>Miguel Ángel Ixtláhuac Baumbach /
Bernardo Fernández Labastida </c:v>
                </c:pt>
                <c:pt idx="5">
                  <c:v>Gabriela Alejandra Magaña Enríquez </c:v>
                </c:pt>
                <c:pt idx="6">
                  <c:v>Nancy Naraly Gonzalez Ramírez </c:v>
                </c:pt>
                <c:pt idx="7">
                  <c:v>Estefanía Juárez Limón </c:v>
                </c:pt>
                <c:pt idx="8">
                  <c:v>Haidee Viviana Aceves Pérez</c:v>
                </c:pt>
                <c:pt idx="9">
                  <c:v>Norma Lizeth González González </c:v>
                </c:pt>
                <c:pt idx="10">
                  <c:v>Martha Angélica Zamudio Macías </c:v>
                </c:pt>
                <c:pt idx="11">
                  <c:v>Daniel Guzmán Núñez </c:v>
                </c:pt>
                <c:pt idx="12">
                  <c:v>Oscar Eduardo Santos Rizo </c:v>
                </c:pt>
                <c:pt idx="13">
                  <c:v>Rosa Icela Díaz Gurrola</c:v>
                </c:pt>
                <c:pt idx="14">
                  <c:v>María Inés Mesta Orendain </c:v>
                </c:pt>
                <c:pt idx="15">
                  <c:v>José Pedro Kumamoto Aguilar  </c:v>
                </c:pt>
                <c:pt idx="16">
                  <c:v>Carlos Armando Peralta Jáuregui </c:v>
                </c:pt>
                <c:pt idx="17">
                  <c:v>Karla Azucena Díaz López</c:v>
                </c:pt>
                <c:pt idx="18">
                  <c:v>Mauro Lomelí Aguirre </c:v>
                </c:pt>
              </c:strCache>
            </c:strRef>
          </c:cat>
          <c:val>
            <c:numRef>
              <c:f>'Estadistica de Asistencia '!$G$7:$G$25</c:f>
              <c:numCache>
                <c:formatCode>General</c:formatCode>
                <c:ptCount val="1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4D-41BC-8360-0B35E42F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40640"/>
        <c:axId val="104242560"/>
      </c:lineChart>
      <c:catAx>
        <c:axId val="10424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/>
                  <a:t>INTEGRANTES DEL PLENO DEL AYUNTAMIENTO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Calibri"/>
                  <a:cs typeface="Calibri"/>
                </a:defRPr>
              </a:pPr>
              <a:endParaRPr lang="es-MX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4242560"/>
        <c:crosses val="autoZero"/>
        <c:auto val="1"/>
        <c:lblAlgn val="ctr"/>
        <c:lblOffset val="100"/>
        <c:noMultiLvlLbl val="0"/>
      </c:catAx>
      <c:valAx>
        <c:axId val="104242560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/>
                  <a:t>PORCENTAJE DE ASISTENCIA A LAS SESIONES DE PLENO DEL AYTO.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Calibri"/>
                  <a:cs typeface="Calibri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4240640"/>
        <c:crosses val="autoZero"/>
        <c:crossBetween val="between"/>
      </c:valAx>
      <c:spPr>
        <a:solidFill>
          <a:schemeClr val="accent1">
            <a:tint val="20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SESIÓN</a:t>
            </a:r>
          </a:p>
        </c:rich>
      </c:tx>
      <c:layout>
        <c:manualLayout>
          <c:xMode val="edge"/>
          <c:yMode val="edge"/>
          <c:x val="0.50286610222640327"/>
          <c:y val="4.111326049641719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933927515121779"/>
          <c:y val="0.12133567878172741"/>
          <c:w val="0.7858841831613973"/>
          <c:h val="0.8784760012417079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'Estadistica de Asistencia '!$C$6:$F$6</c:f>
              <c:strCache>
                <c:ptCount val="4"/>
                <c:pt idx="0">
                  <c:v>Sesión Ordinaria
01 octubre 2024</c:v>
                </c:pt>
                <c:pt idx="1">
                  <c:v>Sesión Ordinaria
01 noviembre 2024</c:v>
                </c:pt>
                <c:pt idx="2">
                  <c:v>Sesión Ordinaria
15 noviembre 2024</c:v>
                </c:pt>
                <c:pt idx="3">
                  <c:v>Sesión Ordinaria
12 de diciembre 2024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548533855461557E-2"/>
                  <c:y val="-1.45611184314810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82-4BAB-A683-E4E3F79CE66E}"/>
                </c:ext>
              </c:extLst>
            </c:dLbl>
            <c:dLbl>
              <c:idx val="1"/>
              <c:layout>
                <c:manualLayout>
                  <c:x val="1.3420626747333493E-2"/>
                  <c:y val="-1.82013980393511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82-4BAB-A683-E4E3F79CE66E}"/>
                </c:ext>
              </c:extLst>
            </c:dLbl>
            <c:dLbl>
              <c:idx val="2"/>
              <c:layout>
                <c:manualLayout>
                  <c:x val="1.3420626747333493E-2"/>
                  <c:y val="-7.2805592157404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82-4BAB-A683-E4E3F79CE66E}"/>
                </c:ext>
              </c:extLst>
            </c:dLbl>
            <c:dLbl>
              <c:idx val="3"/>
              <c:layout>
                <c:manualLayout>
                  <c:x val="9.291203132769342E-3"/>
                  <c:y val="-1.82013980393511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82-4BAB-A683-E4E3F79CE66E}"/>
                </c:ext>
              </c:extLst>
            </c:dLbl>
            <c:dLbl>
              <c:idx val="4"/>
              <c:layout>
                <c:manualLayout>
                  <c:x val="1.1355914940051419E-2"/>
                  <c:y val="-7.2805592157404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82-4BAB-A683-E4E3F79CE66E}"/>
                </c:ext>
              </c:extLst>
            </c:dLbl>
            <c:dLbl>
              <c:idx val="5"/>
              <c:layout>
                <c:manualLayout>
                  <c:x val="1.1355914940051419E-2"/>
                  <c:y val="-3.640279607870160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82-4BAB-A683-E4E3F79CE66E}"/>
                </c:ext>
              </c:extLst>
            </c:dLbl>
            <c:dLbl>
              <c:idx val="6"/>
              <c:layout>
                <c:manualLayout>
                  <c:x val="1.0323559036410379E-2"/>
                  <c:y val="-7.2805592157404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82-4BAB-A683-E4E3F79CE66E}"/>
                </c:ext>
              </c:extLst>
            </c:dLbl>
            <c:dLbl>
              <c:idx val="7"/>
              <c:layout>
                <c:manualLayout>
                  <c:x val="1.1355914940051419E-2"/>
                  <c:y val="-7.280559215740454E-3"/>
                </c:manualLayout>
              </c:layout>
              <c:tx>
                <c:rich>
                  <a:bodyPr/>
                  <a:lstStyle/>
                  <a:p>
                    <a:fld id="{84F11867-7100-46ED-8C86-BB9D547CE40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8C82-4BAB-A683-E4E3F79CE66E}"/>
                </c:ext>
              </c:extLst>
            </c:dLbl>
            <c:dLbl>
              <c:idx val="8"/>
              <c:layout>
                <c:manualLayout>
                  <c:x val="9.291203132769342E-3"/>
                  <c:y val="-5.4604194118054077E-3"/>
                </c:manualLayout>
              </c:layout>
              <c:tx>
                <c:rich>
                  <a:bodyPr/>
                  <a:lstStyle/>
                  <a:p>
                    <a:fld id="{9A4F4679-9DE6-475E-8920-A5FDB7145E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CD-4313-8B22-0F8410528375}"/>
                </c:ext>
              </c:extLst>
            </c:dLbl>
            <c:dLbl>
              <c:idx val="9"/>
              <c:layout>
                <c:manualLayout>
                  <c:x val="1.2388270843692305E-2"/>
                  <c:y val="-7.280559215740454E-3"/>
                </c:manualLayout>
              </c:layout>
              <c:tx>
                <c:rich>
                  <a:bodyPr/>
                  <a:lstStyle/>
                  <a:p>
                    <a:fld id="{5A83B888-97FB-4334-9E58-F8F0EDF4843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2A5-4AAB-8259-4C6ACEE5ED54}"/>
                </c:ext>
              </c:extLst>
            </c:dLbl>
            <c:dLbl>
              <c:idx val="10"/>
              <c:layout>
                <c:manualLayout>
                  <c:x val="1.0323559036410379E-2"/>
                  <c:y val="-1.0920838823610682E-2"/>
                </c:manualLayout>
              </c:layout>
              <c:tx>
                <c:rich>
                  <a:bodyPr/>
                  <a:lstStyle/>
                  <a:p>
                    <a:fld id="{A6399AFF-0AC9-4861-82C8-7947D9DFA20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D3-4801-99E5-6ADFF7C16AF3}"/>
                </c:ext>
              </c:extLst>
            </c:dLbl>
            <c:dLbl>
              <c:idx val="11"/>
              <c:layout>
                <c:manualLayout>
                  <c:x val="9.291203132769342E-3"/>
                  <c:y val="-1.4561118431480908E-2"/>
                </c:manualLayout>
              </c:layout>
              <c:tx>
                <c:rich>
                  <a:bodyPr/>
                  <a:lstStyle/>
                  <a:p>
                    <a:fld id="{62A6ED66-B163-4A34-988C-1A870E328FF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F-47C5-B77C-9ED8AE8D80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'Estadistica de Asistencia '!$C$6:$F$6</c:f>
              <c:strCache>
                <c:ptCount val="4"/>
                <c:pt idx="0">
                  <c:v>Sesión Ordinaria
01 octubre 2024</c:v>
                </c:pt>
                <c:pt idx="1">
                  <c:v>Sesión Ordinaria
01 noviembre 2024</c:v>
                </c:pt>
                <c:pt idx="2">
                  <c:v>Sesión Ordinaria
15 noviembre 2024</c:v>
                </c:pt>
                <c:pt idx="3">
                  <c:v>Sesión Ordinaria
12 de diciembre 2024</c:v>
                </c:pt>
              </c:strCache>
            </c:strRef>
          </c:cat>
          <c:val>
            <c:numRef>
              <c:f>'Estadistica de Asistencia '!$C$26:$F$26</c:f>
              <c:numCache>
                <c:formatCode>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90-4413-ABDD-0F3C914E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8084224"/>
        <c:axId val="108131072"/>
        <c:axId val="0"/>
      </c:bar3DChart>
      <c:catAx>
        <c:axId val="10808422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MX"/>
          </a:p>
        </c:txPr>
        <c:crossAx val="108131072"/>
        <c:crosses val="autoZero"/>
        <c:auto val="1"/>
        <c:lblAlgn val="ctr"/>
        <c:lblOffset val="100"/>
        <c:noMultiLvlLbl val="1"/>
      </c:catAx>
      <c:valAx>
        <c:axId val="108131072"/>
        <c:scaling>
          <c:orientation val="minMax"/>
          <c:max val="100"/>
          <c:min val="50"/>
        </c:scaling>
        <c:delete val="1"/>
        <c:axPos val="t"/>
        <c:numFmt formatCode="0" sourceLinked="1"/>
        <c:majorTickMark val="out"/>
        <c:minorTickMark val="none"/>
        <c:tickLblPos val="nextTo"/>
        <c:crossAx val="108084224"/>
        <c:crosses val="max"/>
        <c:crossBetween val="between"/>
        <c:majorUnit val="10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8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95250</xdr:rowOff>
    </xdr:from>
    <xdr:to>
      <xdr:col>0</xdr:col>
      <xdr:colOff>1645653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544F05-0891-44BA-95D3-B75B57866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95250"/>
          <a:ext cx="912228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0</xdr:row>
      <xdr:rowOff>85725</xdr:rowOff>
    </xdr:from>
    <xdr:to>
      <xdr:col>7</xdr:col>
      <xdr:colOff>1083678</xdr:colOff>
      <xdr:row>3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29A45E-E2AE-42D3-85EC-95C349B1D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85725"/>
          <a:ext cx="912228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133350</xdr:rowOff>
    </xdr:from>
    <xdr:to>
      <xdr:col>16</xdr:col>
      <xdr:colOff>4762</xdr:colOff>
      <xdr:row>33</xdr:row>
      <xdr:rowOff>152400</xdr:rowOff>
    </xdr:to>
    <xdr:graphicFrame macro="">
      <xdr:nvGraphicFramePr>
        <xdr:cNvPr id="2313" name="1 Gráfico">
          <a:extLst>
            <a:ext uri="{FF2B5EF4-FFF2-40B4-BE49-F238E27FC236}">
              <a16:creationId xmlns:a16="http://schemas.microsoft.com/office/drawing/2014/main" id="{6F5C90A5-833D-46C1-AFA1-D9290FA8B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0.00461</cdr:x>
      <cdr:y>0.00811</cdr:y>
    </cdr:from>
    <cdr:to>
      <cdr:x>0.06498</cdr:x>
      <cdr:y>0.11576</cdr:y>
    </cdr:to>
    <cdr:pic>
      <cdr:nvPicPr>
        <cdr:cNvPr id="2" name="1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B9801FF6-1761-4357-93EC-781D96A840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826" y="55387"/>
          <a:ext cx="717887" cy="73518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165100</xdr:rowOff>
    </xdr:from>
    <xdr:to>
      <xdr:col>16</xdr:col>
      <xdr:colOff>21168</xdr:colOff>
      <xdr:row>42</xdr:row>
      <xdr:rowOff>137583</xdr:rowOff>
    </xdr:to>
    <xdr:graphicFrame macro="">
      <xdr:nvGraphicFramePr>
        <xdr:cNvPr id="4229" name="1 Gráfico">
          <a:extLst>
            <a:ext uri="{FF2B5EF4-FFF2-40B4-BE49-F238E27FC236}">
              <a16:creationId xmlns:a16="http://schemas.microsoft.com/office/drawing/2014/main" id="{0852210D-E207-495E-84A0-32B9B73F6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0.01359</cdr:x>
      <cdr:y>0.01362</cdr:y>
    </cdr:from>
    <cdr:to>
      <cdr:x>0.08296</cdr:x>
      <cdr:y>0.11733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AF3B0183-7379-44B4-ABA7-EF7E9AFCDE1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472" y="108563"/>
          <a:ext cx="814195" cy="82700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259135</xdr:colOff>
      <xdr:row>0</xdr:row>
      <xdr:rowOff>47202</xdr:rowOff>
    </xdr:from>
    <xdr:to>
      <xdr:col>14</xdr:col>
      <xdr:colOff>0</xdr:colOff>
      <xdr:row>29</xdr:row>
      <xdr:rowOff>1500188</xdr:rowOff>
    </xdr:to>
    <xdr:graphicFrame macro="">
      <xdr:nvGraphicFramePr>
        <xdr:cNvPr id="6277" name="2 Gráfico">
          <a:extLst>
            <a:ext uri="{FF2B5EF4-FFF2-40B4-BE49-F238E27FC236}">
              <a16:creationId xmlns:a16="http://schemas.microsoft.com/office/drawing/2014/main" id="{EA04A4A0-068F-431E-BE47-E87D66ECF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0.01089</cdr:x>
      <cdr:y>0.01576</cdr:y>
    </cdr:from>
    <cdr:to>
      <cdr:x>0.09448</cdr:x>
      <cdr:y>0.16126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5A7C09DD-6D8A-413F-9F29-67823C9974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0616" y="109934"/>
          <a:ext cx="1002444" cy="101522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35.7109375" style="1" customWidth="1"/>
    <col min="2" max="2" width="15.140625" style="1" customWidth="1"/>
    <col min="3" max="6" width="17.7109375" style="1" customWidth="1"/>
    <col min="7" max="8" width="18.7109375" style="1" customWidth="1"/>
    <col min="9" max="16384" width="11.42578125" style="1"/>
  </cols>
  <sheetData>
    <row r="1" spans="1:8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8"/>
    </row>
    <row r="2" spans="1:8" ht="24.95" customHeight="1" x14ac:dyDescent="0.25">
      <c r="A2" s="29" t="s">
        <v>16</v>
      </c>
      <c r="B2" s="30"/>
      <c r="C2" s="30"/>
      <c r="D2" s="30"/>
      <c r="E2" s="30"/>
      <c r="F2" s="30"/>
      <c r="G2" s="30"/>
      <c r="H2" s="31"/>
    </row>
    <row r="3" spans="1:8" ht="24.95" customHeight="1" x14ac:dyDescent="0.25">
      <c r="A3" s="32" t="s">
        <v>10</v>
      </c>
      <c r="B3" s="30"/>
      <c r="C3" s="30"/>
      <c r="D3" s="30"/>
      <c r="E3" s="30"/>
      <c r="F3" s="30"/>
      <c r="G3" s="30"/>
      <c r="H3" s="31"/>
    </row>
    <row r="4" spans="1:8" ht="24.95" customHeight="1" x14ac:dyDescent="0.25">
      <c r="A4" s="33" t="s">
        <v>38</v>
      </c>
      <c r="B4" s="34"/>
      <c r="C4" s="34"/>
      <c r="D4" s="34"/>
      <c r="E4" s="34"/>
      <c r="F4" s="34"/>
      <c r="G4" s="34"/>
      <c r="H4" s="35"/>
    </row>
    <row r="5" spans="1:8" s="5" customFormat="1" ht="30" customHeight="1" x14ac:dyDescent="0.3">
      <c r="A5" s="36" t="s">
        <v>1</v>
      </c>
      <c r="B5" s="37" t="s">
        <v>2</v>
      </c>
      <c r="C5" s="37" t="s">
        <v>14</v>
      </c>
      <c r="D5" s="37"/>
      <c r="E5" s="37"/>
      <c r="F5" s="37"/>
      <c r="G5" s="37"/>
      <c r="H5" s="37"/>
    </row>
    <row r="6" spans="1:8" s="5" customFormat="1" ht="35.1" customHeight="1" x14ac:dyDescent="0.3">
      <c r="A6" s="36"/>
      <c r="B6" s="37"/>
      <c r="C6" s="17" t="s">
        <v>31</v>
      </c>
      <c r="D6" s="17" t="s">
        <v>32</v>
      </c>
      <c r="E6" s="17" t="s">
        <v>33</v>
      </c>
      <c r="F6" s="24" t="s">
        <v>39</v>
      </c>
      <c r="G6" s="17" t="s">
        <v>3</v>
      </c>
      <c r="H6" s="17" t="s">
        <v>15</v>
      </c>
    </row>
    <row r="7" spans="1:8" s="7" customFormat="1" ht="35.1" customHeight="1" x14ac:dyDescent="0.2">
      <c r="A7" s="18" t="s">
        <v>34</v>
      </c>
      <c r="B7" s="19" t="s">
        <v>8</v>
      </c>
      <c r="C7" s="16">
        <v>1</v>
      </c>
      <c r="D7" s="6">
        <v>1</v>
      </c>
      <c r="E7" s="6">
        <v>1</v>
      </c>
      <c r="F7" s="6">
        <v>1</v>
      </c>
      <c r="G7" s="38">
        <f>SUM(C7:F7)</f>
        <v>4</v>
      </c>
      <c r="H7" s="39">
        <f t="shared" ref="H7:H24" si="0">(G7*100)/($G$7)</f>
        <v>100</v>
      </c>
    </row>
    <row r="8" spans="1:8" s="7" customFormat="1" ht="35.1" customHeight="1" x14ac:dyDescent="0.2">
      <c r="A8" s="18" t="s">
        <v>17</v>
      </c>
      <c r="B8" s="19" t="s">
        <v>8</v>
      </c>
      <c r="C8" s="16">
        <v>1</v>
      </c>
      <c r="D8" s="6">
        <v>1</v>
      </c>
      <c r="E8" s="6">
        <v>1</v>
      </c>
      <c r="F8" s="6">
        <v>1</v>
      </c>
      <c r="G8" s="38">
        <f>SUM(C8:F8)</f>
        <v>4</v>
      </c>
      <c r="H8" s="39">
        <f t="shared" si="0"/>
        <v>100</v>
      </c>
    </row>
    <row r="9" spans="1:8" s="7" customFormat="1" ht="35.1" customHeight="1" x14ac:dyDescent="0.2">
      <c r="A9" s="18" t="s">
        <v>35</v>
      </c>
      <c r="B9" s="19" t="s">
        <v>8</v>
      </c>
      <c r="C9" s="16">
        <v>1</v>
      </c>
      <c r="D9" s="6">
        <v>1</v>
      </c>
      <c r="E9" s="6">
        <v>1</v>
      </c>
      <c r="F9" s="6">
        <v>1</v>
      </c>
      <c r="G9" s="38">
        <f>SUM(C9:F9)</f>
        <v>4</v>
      </c>
      <c r="H9" s="39">
        <f t="shared" si="0"/>
        <v>100</v>
      </c>
    </row>
    <row r="10" spans="1:8" s="7" customFormat="1" ht="35.1" customHeight="1" x14ac:dyDescent="0.2">
      <c r="A10" s="18" t="s">
        <v>36</v>
      </c>
      <c r="B10" s="19" t="s">
        <v>8</v>
      </c>
      <c r="C10" s="16">
        <v>1</v>
      </c>
      <c r="D10" s="6">
        <v>1</v>
      </c>
      <c r="E10" s="6">
        <v>1</v>
      </c>
      <c r="F10" s="6">
        <v>1</v>
      </c>
      <c r="G10" s="38">
        <f>SUM(C10:F10)</f>
        <v>4</v>
      </c>
      <c r="H10" s="39">
        <f t="shared" si="0"/>
        <v>100</v>
      </c>
    </row>
    <row r="11" spans="1:8" s="7" customFormat="1" ht="35.1" customHeight="1" x14ac:dyDescent="0.2">
      <c r="A11" s="20" t="s">
        <v>37</v>
      </c>
      <c r="B11" s="19" t="s">
        <v>8</v>
      </c>
      <c r="C11" s="16">
        <v>1</v>
      </c>
      <c r="D11" s="6">
        <v>1</v>
      </c>
      <c r="E11" s="6">
        <v>1</v>
      </c>
      <c r="F11" s="6">
        <v>1</v>
      </c>
      <c r="G11" s="38">
        <f>SUM(C11:F11)</f>
        <v>4</v>
      </c>
      <c r="H11" s="39">
        <f t="shared" si="0"/>
        <v>100</v>
      </c>
    </row>
    <row r="12" spans="1:8" s="7" customFormat="1" ht="35.1" customHeight="1" x14ac:dyDescent="0.2">
      <c r="A12" s="20" t="s">
        <v>18</v>
      </c>
      <c r="B12" s="19" t="s">
        <v>8</v>
      </c>
      <c r="C12" s="16">
        <v>1</v>
      </c>
      <c r="D12" s="6">
        <v>1</v>
      </c>
      <c r="E12" s="6">
        <v>1</v>
      </c>
      <c r="F12" s="6">
        <v>1</v>
      </c>
      <c r="G12" s="38">
        <f>SUM(C12:F12)</f>
        <v>4</v>
      </c>
      <c r="H12" s="39">
        <f t="shared" si="0"/>
        <v>100</v>
      </c>
    </row>
    <row r="13" spans="1:8" s="7" customFormat="1" ht="35.1" customHeight="1" x14ac:dyDescent="0.2">
      <c r="A13" s="21" t="s">
        <v>19</v>
      </c>
      <c r="B13" s="22" t="s">
        <v>8</v>
      </c>
      <c r="C13" s="16">
        <v>1</v>
      </c>
      <c r="D13" s="6">
        <v>1</v>
      </c>
      <c r="E13" s="6">
        <v>1</v>
      </c>
      <c r="F13" s="6">
        <v>1</v>
      </c>
      <c r="G13" s="38">
        <f>SUM(C13:F13)</f>
        <v>4</v>
      </c>
      <c r="H13" s="39">
        <f t="shared" si="0"/>
        <v>100</v>
      </c>
    </row>
    <row r="14" spans="1:8" s="7" customFormat="1" ht="35.1" customHeight="1" x14ac:dyDescent="0.2">
      <c r="A14" s="20" t="s">
        <v>11</v>
      </c>
      <c r="B14" s="22" t="s">
        <v>8</v>
      </c>
      <c r="C14" s="16">
        <v>1</v>
      </c>
      <c r="D14" s="16">
        <v>1</v>
      </c>
      <c r="E14" s="16">
        <v>1</v>
      </c>
      <c r="F14" s="6">
        <v>1</v>
      </c>
      <c r="G14" s="38">
        <f>SUM(C14:F14)</f>
        <v>4</v>
      </c>
      <c r="H14" s="39">
        <f t="shared" si="0"/>
        <v>100</v>
      </c>
    </row>
    <row r="15" spans="1:8" s="7" customFormat="1" ht="35.1" customHeight="1" x14ac:dyDescent="0.2">
      <c r="A15" s="20" t="s">
        <v>20</v>
      </c>
      <c r="B15" s="19" t="s">
        <v>8</v>
      </c>
      <c r="C15" s="16">
        <v>1</v>
      </c>
      <c r="D15" s="6">
        <v>1</v>
      </c>
      <c r="E15" s="6">
        <v>1</v>
      </c>
      <c r="F15" s="6">
        <v>1</v>
      </c>
      <c r="G15" s="38">
        <f>SUM(C15:F15)</f>
        <v>4</v>
      </c>
      <c r="H15" s="39">
        <f t="shared" si="0"/>
        <v>100</v>
      </c>
    </row>
    <row r="16" spans="1:8" s="7" customFormat="1" ht="35.1" customHeight="1" x14ac:dyDescent="0.2">
      <c r="A16" s="20" t="s">
        <v>21</v>
      </c>
      <c r="B16" s="22" t="s">
        <v>8</v>
      </c>
      <c r="C16" s="16">
        <v>1</v>
      </c>
      <c r="D16" s="6">
        <v>1</v>
      </c>
      <c r="E16" s="6">
        <v>1</v>
      </c>
      <c r="F16" s="6">
        <v>1</v>
      </c>
      <c r="G16" s="38">
        <f>SUM(C16:F16)</f>
        <v>4</v>
      </c>
      <c r="H16" s="39">
        <f t="shared" si="0"/>
        <v>100</v>
      </c>
    </row>
    <row r="17" spans="1:8" s="7" customFormat="1" ht="35.1" customHeight="1" x14ac:dyDescent="0.2">
      <c r="A17" s="20" t="s">
        <v>22</v>
      </c>
      <c r="B17" s="22" t="s">
        <v>8</v>
      </c>
      <c r="C17" s="16">
        <v>1</v>
      </c>
      <c r="D17" s="6">
        <v>1</v>
      </c>
      <c r="E17" s="6">
        <v>1</v>
      </c>
      <c r="F17" s="6">
        <v>1</v>
      </c>
      <c r="G17" s="38">
        <f>SUM(C17:F17)</f>
        <v>4</v>
      </c>
      <c r="H17" s="39">
        <f t="shared" si="0"/>
        <v>100</v>
      </c>
    </row>
    <row r="18" spans="1:8" s="7" customFormat="1" ht="35.1" customHeight="1" x14ac:dyDescent="0.2">
      <c r="A18" s="20" t="s">
        <v>23</v>
      </c>
      <c r="B18" s="22" t="s">
        <v>8</v>
      </c>
      <c r="C18" s="16">
        <v>1</v>
      </c>
      <c r="D18" s="6">
        <v>1</v>
      </c>
      <c r="E18" s="6">
        <v>1</v>
      </c>
      <c r="F18" s="6">
        <v>1</v>
      </c>
      <c r="G18" s="38">
        <f>SUM(C18:F18)</f>
        <v>4</v>
      </c>
      <c r="H18" s="39">
        <f t="shared" si="0"/>
        <v>100</v>
      </c>
    </row>
    <row r="19" spans="1:8" s="7" customFormat="1" ht="35.1" customHeight="1" x14ac:dyDescent="0.2">
      <c r="A19" s="20" t="s">
        <v>24</v>
      </c>
      <c r="B19" s="22" t="s">
        <v>5</v>
      </c>
      <c r="C19" s="16">
        <v>1</v>
      </c>
      <c r="D19" s="6">
        <v>1</v>
      </c>
      <c r="E19" s="6">
        <v>1</v>
      </c>
      <c r="F19" s="6">
        <v>1</v>
      </c>
      <c r="G19" s="38">
        <f>SUM(C19:F19)</f>
        <v>4</v>
      </c>
      <c r="H19" s="39">
        <f t="shared" si="0"/>
        <v>100</v>
      </c>
    </row>
    <row r="20" spans="1:8" s="7" customFormat="1" ht="35.1" customHeight="1" x14ac:dyDescent="0.2">
      <c r="A20" s="20" t="s">
        <v>25</v>
      </c>
      <c r="B20" s="22" t="s">
        <v>4</v>
      </c>
      <c r="C20" s="16">
        <v>1</v>
      </c>
      <c r="D20" s="6">
        <v>1</v>
      </c>
      <c r="E20" s="6">
        <v>1</v>
      </c>
      <c r="F20" s="6">
        <v>1</v>
      </c>
      <c r="G20" s="38">
        <f>SUM(C20:F20)</f>
        <v>4</v>
      </c>
      <c r="H20" s="39">
        <f t="shared" si="0"/>
        <v>100</v>
      </c>
    </row>
    <row r="21" spans="1:8" s="7" customFormat="1" ht="35.1" customHeight="1" x14ac:dyDescent="0.2">
      <c r="A21" s="20" t="s">
        <v>26</v>
      </c>
      <c r="B21" s="22" t="s">
        <v>12</v>
      </c>
      <c r="C21" s="16">
        <v>1</v>
      </c>
      <c r="D21" s="6">
        <v>1</v>
      </c>
      <c r="E21" s="6">
        <v>1</v>
      </c>
      <c r="F21" s="6">
        <v>1</v>
      </c>
      <c r="G21" s="38">
        <f>SUM(C21:F21)</f>
        <v>4</v>
      </c>
      <c r="H21" s="39">
        <f t="shared" si="0"/>
        <v>100</v>
      </c>
    </row>
    <row r="22" spans="1:8" s="7" customFormat="1" ht="35.1" customHeight="1" x14ac:dyDescent="0.2">
      <c r="A22" s="20" t="s">
        <v>27</v>
      </c>
      <c r="B22" s="22" t="s">
        <v>13</v>
      </c>
      <c r="C22" s="16">
        <v>1</v>
      </c>
      <c r="D22" s="6">
        <v>1</v>
      </c>
      <c r="E22" s="6">
        <v>1</v>
      </c>
      <c r="F22" s="6">
        <v>1</v>
      </c>
      <c r="G22" s="38">
        <f>SUM(C22:F22)</f>
        <v>4</v>
      </c>
      <c r="H22" s="39">
        <f t="shared" si="0"/>
        <v>100</v>
      </c>
    </row>
    <row r="23" spans="1:8" s="7" customFormat="1" ht="35.1" customHeight="1" x14ac:dyDescent="0.2">
      <c r="A23" s="20" t="s">
        <v>28</v>
      </c>
      <c r="B23" s="22" t="s">
        <v>9</v>
      </c>
      <c r="C23" s="16">
        <v>1</v>
      </c>
      <c r="D23" s="6">
        <v>1</v>
      </c>
      <c r="E23" s="6">
        <v>1</v>
      </c>
      <c r="F23" s="6">
        <v>1</v>
      </c>
      <c r="G23" s="38">
        <f>SUM(C23:F23)</f>
        <v>4</v>
      </c>
      <c r="H23" s="39">
        <f t="shared" si="0"/>
        <v>100</v>
      </c>
    </row>
    <row r="24" spans="1:8" s="7" customFormat="1" ht="35.1" customHeight="1" x14ac:dyDescent="0.2">
      <c r="A24" s="23" t="s">
        <v>29</v>
      </c>
      <c r="B24" s="22" t="s">
        <v>13</v>
      </c>
      <c r="C24" s="16">
        <v>1</v>
      </c>
      <c r="D24" s="6">
        <v>1</v>
      </c>
      <c r="E24" s="6">
        <v>1</v>
      </c>
      <c r="F24" s="6">
        <v>1</v>
      </c>
      <c r="G24" s="38">
        <f>SUM(C24:F24)</f>
        <v>4</v>
      </c>
      <c r="H24" s="39">
        <f t="shared" si="0"/>
        <v>100</v>
      </c>
    </row>
    <row r="25" spans="1:8" s="7" customFormat="1" ht="35.1" customHeight="1" x14ac:dyDescent="0.2">
      <c r="A25" s="20" t="s">
        <v>30</v>
      </c>
      <c r="B25" s="22" t="s">
        <v>9</v>
      </c>
      <c r="C25" s="16">
        <v>1</v>
      </c>
      <c r="D25" s="6">
        <v>1</v>
      </c>
      <c r="E25" s="6">
        <v>1</v>
      </c>
      <c r="F25" s="6">
        <v>1</v>
      </c>
      <c r="G25" s="38">
        <f>SUM(C25:F25)</f>
        <v>4</v>
      </c>
      <c r="H25" s="39">
        <f>(G25*100)/($G$7)</f>
        <v>100</v>
      </c>
    </row>
    <row r="26" spans="1:8" s="7" customFormat="1" ht="27.75" customHeight="1" x14ac:dyDescent="0.2">
      <c r="A26" s="25" t="s">
        <v>6</v>
      </c>
      <c r="B26" s="25"/>
      <c r="C26" s="8">
        <f t="shared" ref="C26:E26" si="1">SUM(C7:C25)/19*100</f>
        <v>100</v>
      </c>
      <c r="D26" s="8">
        <f t="shared" si="1"/>
        <v>100</v>
      </c>
      <c r="E26" s="8">
        <f t="shared" si="1"/>
        <v>100</v>
      </c>
      <c r="F26" s="8">
        <f>SUM(F7:F25)/19*100</f>
        <v>100</v>
      </c>
      <c r="G26" s="8"/>
      <c r="H26" s="8">
        <f>AVERAGE(H7:H25)</f>
        <v>100</v>
      </c>
    </row>
    <row r="28" spans="1:8" x14ac:dyDescent="0.25">
      <c r="A28" s="2" t="s">
        <v>7</v>
      </c>
    </row>
    <row r="33" spans="1:1" x14ac:dyDescent="0.25">
      <c r="A33" s="3"/>
    </row>
    <row r="34" spans="1:1" x14ac:dyDescent="0.25">
      <c r="A34" s="4"/>
    </row>
    <row r="35" spans="1:1" x14ac:dyDescent="0.25">
      <c r="A35" s="3"/>
    </row>
    <row r="36" spans="1:1" ht="15.75" x14ac:dyDescent="0.3">
      <c r="A36" s="5"/>
    </row>
  </sheetData>
  <mergeCells count="8">
    <mergeCell ref="A26:B26"/>
    <mergeCell ref="A1:H1"/>
    <mergeCell ref="A2:H2"/>
    <mergeCell ref="A3:H3"/>
    <mergeCell ref="A4:H4"/>
    <mergeCell ref="A5:A6"/>
    <mergeCell ref="B5:B6"/>
    <mergeCell ref="C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zoomScaleNormal="100" workbookViewId="0">
      <selection activeCell="S26" sqref="S26"/>
    </sheetView>
  </sheetViews>
  <sheetFormatPr baseColWidth="10" defaultRowHeight="15" x14ac:dyDescent="0.25"/>
  <cols>
    <col min="1" max="14" width="11.42578125" style="9" customWidth="1"/>
    <col min="15" max="15" width="11.42578125" style="12" customWidth="1"/>
    <col min="16" max="16384" width="11.42578125" style="9"/>
  </cols>
  <sheetData>
    <row r="1" spans="1:14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37.5" customHeight="1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3.75" customHeight="1" x14ac:dyDescent="0.25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5">
      <c r="A9" s="1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25">
      <c r="A10" s="1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25">
      <c r="A13" s="13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1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2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A24" s="1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25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25">
      <c r="A27" s="1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13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25">
      <c r="A29" s="13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2"/>
  <sheetViews>
    <sheetView zoomScale="90" zoomScaleNormal="90" workbookViewId="0">
      <selection activeCell="B2" sqref="B2"/>
    </sheetView>
  </sheetViews>
  <sheetFormatPr baseColWidth="10" defaultColWidth="0" defaultRowHeight="15" zeroHeight="1" x14ac:dyDescent="0.25"/>
  <cols>
    <col min="1" max="17" width="11.42578125" style="9" customWidth="1"/>
    <col min="18" max="16384" width="0" style="9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0"/>
  <sheetViews>
    <sheetView zoomScale="80" zoomScaleNormal="80" workbookViewId="0">
      <selection activeCell="B2" sqref="B2"/>
    </sheetView>
  </sheetViews>
  <sheetFormatPr baseColWidth="10" defaultColWidth="0" defaultRowHeight="15" zeroHeight="1" x14ac:dyDescent="0.25"/>
  <cols>
    <col min="1" max="13" width="11.42578125" style="9" customWidth="1"/>
    <col min="14" max="14" width="39.85546875" style="9" customWidth="1"/>
    <col min="15" max="16384" width="0" style="9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t="121.5" customHeight="1" x14ac:dyDescent="0.25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 de Asistencia </vt:lpstr>
      <vt:lpstr>Asistencia (Grafico 1)</vt:lpstr>
      <vt:lpstr>%deAsistencia (Grafico 2)</vt:lpstr>
      <vt:lpstr>%deAsistenciaxSesión (Grafico3)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revision/>
  <dcterms:created xsi:type="dcterms:W3CDTF">2015-12-08T16:13:37Z</dcterms:created>
  <dcterms:modified xsi:type="dcterms:W3CDTF">2025-01-06T16:01:52Z</dcterms:modified>
</cp:coreProperties>
</file>