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Crónica\"/>
    </mc:Choice>
  </mc:AlternateContent>
  <xr:revisionPtr revIDLastSave="0" documentId="13_ncr:1_{259EFB6F-9413-4DDD-B2A5-66536E6377B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definedNames>
    <definedName name="_xlnm.Print_Area" localSheetId="0">'Estadística Asistencia'!$A$1:$G$59</definedName>
  </definedNames>
  <calcPr calcId="191029"/>
</workbook>
</file>

<file path=xl/calcChain.xml><?xml version="1.0" encoding="utf-8"?>
<calcChain xmlns="http://schemas.openxmlformats.org/spreadsheetml/2006/main">
  <c r="F6" i="2" l="1"/>
  <c r="C13" i="2" l="1"/>
  <c r="E13" i="2" l="1"/>
  <c r="D13" i="2"/>
  <c r="F7" i="2" l="1"/>
  <c r="F8" i="2"/>
  <c r="F9" i="2"/>
  <c r="F10" i="2"/>
  <c r="F11" i="2"/>
  <c r="F12" i="2"/>
  <c r="G11" i="2" l="1"/>
  <c r="G12" i="2"/>
  <c r="G6" i="2"/>
  <c r="G7" i="2" l="1"/>
  <c r="G8" i="2"/>
  <c r="G9" i="2"/>
  <c r="G10" i="2"/>
  <c r="G13" i="2" l="1"/>
</calcChain>
</file>

<file path=xl/sharedStrings.xml><?xml version="1.0" encoding="utf-8"?>
<sst xmlns="http://schemas.openxmlformats.org/spreadsheetml/2006/main" count="26" uniqueCount="22">
  <si>
    <t>AYUNTAMIENTO DE ZAPOPAN, JALISCO</t>
  </si>
  <si>
    <t>CARGO</t>
  </si>
  <si>
    <t>Total de asistencias</t>
  </si>
  <si>
    <t>Presidenta del Consejo</t>
  </si>
  <si>
    <t>Sofía Camarena Niehus</t>
  </si>
  <si>
    <t>Secretario</t>
  </si>
  <si>
    <t>Coordinador de Cronistas de Delegaciones y Agencias</t>
  </si>
  <si>
    <t>Luis Antonio Vázquez González</t>
  </si>
  <si>
    <t>Consejero</t>
  </si>
  <si>
    <t>Bettina Monti Colombani</t>
  </si>
  <si>
    <t>% TOTAL DE ASISTENCIA POR SESIÓN</t>
  </si>
  <si>
    <t>Abigail López Díaz</t>
  </si>
  <si>
    <t>NOMBRE DE INTEGRANTE (A)</t>
  </si>
  <si>
    <t>Ana María De la O Castellanos Pinzón</t>
  </si>
  <si>
    <t>Porcentaje de asistencia por consejero</t>
  </si>
  <si>
    <t>Alma Leticia Flores Ávila</t>
  </si>
  <si>
    <t>OCTUBRE</t>
  </si>
  <si>
    <t>ESTADÍSTICA DE ASISTENCIA 2024
CONSEJO MUNICIPAL DE CRÓNICA E HISTORIA</t>
  </si>
  <si>
    <t>NOVIEMBRE</t>
  </si>
  <si>
    <t>Se informa que durante el mes el Consejo no sesionó</t>
  </si>
  <si>
    <t>Alexis Javier Covarrubias Castañeda</t>
  </si>
  <si>
    <t>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</si>
</sst>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5" fillId="0" borderId="6" xfId="0" applyFont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2" borderId="0" xfId="0" applyFont="1" applyFill="1"/>
    <xf numFmtId="0" fontId="6" fillId="2" borderId="0" xfId="0" applyFont="1" applyFill="1"/>
    <xf numFmtId="1" fontId="8" fillId="0" borderId="6" xfId="0" applyNumberFormat="1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0" fillId="0" borderId="9" xfId="5" applyFont="1" applyBorder="1" applyAlignment="1">
      <alignment horizontal="center" vertical="top" wrapText="1"/>
    </xf>
    <xf numFmtId="0" fontId="10" fillId="0" borderId="10" xfId="5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</a:t>
            </a:r>
          </a:p>
          <a:p>
            <a:pPr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21847993466374899"/>
          <c:y val="6.326691858193808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Asistencia'!$A$6:$A$11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Alexis Javier Covarrubias Castañeda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Alma Leticia Flores Ávila</c:v>
                </c:pt>
              </c:strCache>
            </c:strRef>
          </c:cat>
          <c:val>
            <c:numRef>
              <c:f>'Estadística Asistencia'!$F$6:$F$11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0-40A1-8BE3-B71D97D6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69456"/>
        <c:axId val="288870240"/>
      </c:barChart>
      <c:catAx>
        <c:axId val="288869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8870240"/>
        <c:crosses val="autoZero"/>
        <c:auto val="1"/>
        <c:lblAlgn val="ctr"/>
        <c:lblOffset val="100"/>
        <c:tickLblSkip val="1"/>
        <c:noMultiLvlLbl val="0"/>
      </c:catAx>
      <c:valAx>
        <c:axId val="288870240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886945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7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700"/>
              <a:t>PORCENTAJE DE ASISTENCIA POR INTEGRANTE </a:t>
            </a:r>
          </a:p>
          <a:p>
            <a:pPr algn="r">
              <a:defRPr sz="700"/>
            </a:pPr>
            <a:r>
              <a:rPr lang="es-MX" sz="700"/>
              <a:t>CONSEJO MUNICIPAL DE CRÓNICA E HISTORIA</a:t>
            </a:r>
          </a:p>
        </c:rich>
      </c:tx>
      <c:layout>
        <c:manualLayout>
          <c:xMode val="edge"/>
          <c:yMode val="edge"/>
          <c:x val="0.31522217617534998"/>
          <c:y val="2.1435084964832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7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FC-4698-AA47-FEAD223B94B4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FC-4698-AA47-FEAD223B94B4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FC-4698-AA47-FEAD223B94B4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FC-4698-AA47-FEAD223B94B4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FC-4698-AA47-FEAD223B94B4}"/>
              </c:ext>
            </c:extLst>
          </c:dPt>
          <c:dPt>
            <c:idx val="5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EFC-4698-AA47-FEAD223B94B4}"/>
              </c:ext>
            </c:extLst>
          </c:dPt>
          <c:cat>
            <c:strRef>
              <c:f>'Estadística Asistencia'!$A$6:$A$11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Alexis Javier Covarrubias Castañeda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Alma Leticia Flores Ávila</c:v>
                </c:pt>
              </c:strCache>
            </c:strRef>
          </c:cat>
          <c:val>
            <c:numRef>
              <c:f>'Estadística Asistencia'!$G$6:$G$11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6-4585-AB86-33044251B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176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00">
                <a:latin typeface="Century Gothic" panose="020B0502020202020204" pitchFamily="34" charset="0"/>
              </a:rPr>
              <a:t>PORCENTAJE</a:t>
            </a:r>
            <a:r>
              <a:rPr lang="es-MX" sz="1000" baseline="0">
                <a:latin typeface="Century Gothic" panose="020B0502020202020204" pitchFamily="34" charset="0"/>
              </a:rPr>
              <a:t> DE ASISTENCIA POR SESIÓN</a:t>
            </a:r>
          </a:p>
          <a:p>
            <a:pPr algn="r">
              <a:defRPr>
                <a:latin typeface="Century Gothic" panose="020B0502020202020204" pitchFamily="34" charset="0"/>
              </a:defRPr>
            </a:pPr>
            <a:r>
              <a:rPr lang="es-MX" sz="1000" baseline="0">
                <a:latin typeface="Century Gothic" panose="020B0502020202020204" pitchFamily="34" charset="0"/>
              </a:rPr>
              <a:t>CONSEJO MUNICIPAL DE CRÓNICA E HISTORIA</a:t>
            </a:r>
          </a:p>
        </c:rich>
      </c:tx>
      <c:layout>
        <c:manualLayout>
          <c:xMode val="edge"/>
          <c:yMode val="edge"/>
          <c:x val="0.67453051214209325"/>
          <c:y val="3.170498897218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10"/>
      <c:depthPercent val="10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Asistencia'!$C$5:$E$5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16/12/2024</c:v>
                </c:pt>
              </c:strCache>
            </c:strRef>
          </c:cat>
          <c:val>
            <c:numRef>
              <c:f>'Estadística Asistencia'!$C$13:$E$13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85.714285714285708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5-4592-9F7B-B9C4193EA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795536"/>
        <c:axId val="3795928"/>
        <c:axId val="0"/>
      </c:bar3DChart>
      <c:catAx>
        <c:axId val="379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795928"/>
        <c:crosses val="autoZero"/>
        <c:auto val="0"/>
        <c:lblAlgn val="ctr"/>
        <c:lblOffset val="100"/>
        <c:noMultiLvlLbl val="1"/>
      </c:catAx>
      <c:valAx>
        <c:axId val="3795928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795536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13</xdr:row>
      <xdr:rowOff>160866</xdr:rowOff>
    </xdr:from>
    <xdr:to>
      <xdr:col>7</xdr:col>
      <xdr:colOff>19050</xdr:colOff>
      <xdr:row>33</xdr:row>
      <xdr:rowOff>111125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336548</xdr:colOff>
      <xdr:row>13</xdr:row>
      <xdr:rowOff>162984</xdr:rowOff>
    </xdr:from>
    <xdr:to>
      <xdr:col>2</xdr:col>
      <xdr:colOff>609600</xdr:colOff>
      <xdr:row>33</xdr:row>
      <xdr:rowOff>102704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552450</xdr:colOff>
      <xdr:row>34</xdr:row>
      <xdr:rowOff>142875</xdr:rowOff>
    </xdr:from>
    <xdr:to>
      <xdr:col>5</xdr:col>
      <xdr:colOff>1038225</xdr:colOff>
      <xdr:row>55</xdr:row>
      <xdr:rowOff>79927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657225</xdr:colOff>
      <xdr:row>0</xdr:row>
      <xdr:rowOff>0</xdr:rowOff>
    </xdr:from>
    <xdr:to>
      <xdr:col>0</xdr:col>
      <xdr:colOff>1400175</xdr:colOff>
      <xdr:row>2</xdr:row>
      <xdr:rowOff>69819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25484D0-A3D7-4086-8D79-61BA894CC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0"/>
          <a:ext cx="742950" cy="822294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0</xdr:row>
      <xdr:rowOff>0</xdr:rowOff>
    </xdr:from>
    <xdr:to>
      <xdr:col>6</xdr:col>
      <xdr:colOff>1076325</xdr:colOff>
      <xdr:row>2</xdr:row>
      <xdr:rowOff>69819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D39AF2-26D9-4195-900B-BD8E396D3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0225" y="0"/>
          <a:ext cx="742950" cy="82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12/Consejo_Cronica_Noviembre_2024.pdf" TargetMode="External"/><Relationship Id="rId1" Type="http://schemas.openxmlformats.org/officeDocument/2006/relationships/hyperlink" Target="https://www.zapopan.gob.mx/wp-content/uploads/2024/11/Consejo_Cronica_Octubre_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2" width="30.7109375" style="2" customWidth="1"/>
    <col min="3" max="6" width="18.7109375" style="2" customWidth="1"/>
    <col min="7" max="7" width="20.7109375" style="2" customWidth="1"/>
    <col min="8" max="16384" width="11.42578125" style="2"/>
  </cols>
  <sheetData>
    <row r="1" spans="1:7" s="3" customFormat="1" ht="24.95" customHeight="1" x14ac:dyDescent="0.25">
      <c r="A1" s="16" t="s">
        <v>0</v>
      </c>
      <c r="B1" s="17"/>
      <c r="C1" s="17"/>
      <c r="D1" s="17"/>
      <c r="E1" s="17"/>
      <c r="F1" s="17"/>
      <c r="G1" s="18"/>
    </row>
    <row r="2" spans="1:7" s="3" customFormat="1" ht="35.1" customHeight="1" x14ac:dyDescent="0.25">
      <c r="A2" s="19" t="s">
        <v>17</v>
      </c>
      <c r="B2" s="20"/>
      <c r="C2" s="20"/>
      <c r="D2" s="20"/>
      <c r="E2" s="20"/>
      <c r="F2" s="20"/>
      <c r="G2" s="21"/>
    </row>
    <row r="3" spans="1:7" s="3" customFormat="1" ht="9.9499999999999993" customHeight="1" x14ac:dyDescent="0.25">
      <c r="A3" s="6"/>
      <c r="B3" s="7"/>
      <c r="C3" s="10"/>
      <c r="D3" s="7"/>
      <c r="E3" s="7"/>
      <c r="F3" s="7"/>
      <c r="G3" s="8"/>
    </row>
    <row r="4" spans="1:7" s="3" customFormat="1" ht="30" customHeight="1" x14ac:dyDescent="0.25">
      <c r="A4" s="22" t="s">
        <v>12</v>
      </c>
      <c r="B4" s="22" t="s">
        <v>1</v>
      </c>
      <c r="C4" s="23" t="s">
        <v>21</v>
      </c>
      <c r="D4" s="23"/>
      <c r="E4" s="23"/>
      <c r="F4" s="23"/>
      <c r="G4" s="24"/>
    </row>
    <row r="5" spans="1:7" s="3" customFormat="1" ht="30" customHeight="1" x14ac:dyDescent="0.25">
      <c r="A5" s="22"/>
      <c r="B5" s="22"/>
      <c r="C5" s="4" t="s">
        <v>16</v>
      </c>
      <c r="D5" s="4" t="s">
        <v>18</v>
      </c>
      <c r="E5" s="4">
        <v>45642</v>
      </c>
      <c r="F5" s="5" t="s">
        <v>2</v>
      </c>
      <c r="G5" s="5" t="s">
        <v>14</v>
      </c>
    </row>
    <row r="6" spans="1:7" s="13" customFormat="1" ht="30" customHeight="1" x14ac:dyDescent="0.3">
      <c r="A6" s="27" t="s">
        <v>13</v>
      </c>
      <c r="B6" s="28" t="s">
        <v>3</v>
      </c>
      <c r="C6" s="25" t="s">
        <v>19</v>
      </c>
      <c r="D6" s="25" t="s">
        <v>19</v>
      </c>
      <c r="E6" s="1">
        <v>1</v>
      </c>
      <c r="F6" s="1">
        <f t="shared" ref="F6:F12" si="0">SUM(C6:E6)</f>
        <v>1</v>
      </c>
      <c r="G6" s="14">
        <f>(F6*100)/($F$6)</f>
        <v>100</v>
      </c>
    </row>
    <row r="7" spans="1:7" s="13" customFormat="1" ht="30" customHeight="1" x14ac:dyDescent="0.3">
      <c r="A7" s="27" t="s">
        <v>4</v>
      </c>
      <c r="B7" s="28" t="s">
        <v>5</v>
      </c>
      <c r="C7" s="26"/>
      <c r="D7" s="26"/>
      <c r="E7" s="1">
        <v>1</v>
      </c>
      <c r="F7" s="1">
        <f t="shared" si="0"/>
        <v>1</v>
      </c>
      <c r="G7" s="14">
        <f t="shared" ref="G7:G12" si="1">(F7*100)/($F$6)</f>
        <v>100</v>
      </c>
    </row>
    <row r="8" spans="1:7" s="13" customFormat="1" ht="30" customHeight="1" x14ac:dyDescent="0.3">
      <c r="A8" s="27" t="s">
        <v>20</v>
      </c>
      <c r="B8" s="28" t="s">
        <v>6</v>
      </c>
      <c r="C8" s="26"/>
      <c r="D8" s="26"/>
      <c r="E8" s="1">
        <v>1</v>
      </c>
      <c r="F8" s="1">
        <f t="shared" si="0"/>
        <v>1</v>
      </c>
      <c r="G8" s="14">
        <f t="shared" si="1"/>
        <v>100</v>
      </c>
    </row>
    <row r="9" spans="1:7" s="13" customFormat="1" ht="30" customHeight="1" x14ac:dyDescent="0.3">
      <c r="A9" s="27" t="s">
        <v>7</v>
      </c>
      <c r="B9" s="28" t="s">
        <v>8</v>
      </c>
      <c r="C9" s="26"/>
      <c r="D9" s="26"/>
      <c r="E9" s="1">
        <v>1</v>
      </c>
      <c r="F9" s="1">
        <f t="shared" si="0"/>
        <v>1</v>
      </c>
      <c r="G9" s="14">
        <f t="shared" si="1"/>
        <v>100</v>
      </c>
    </row>
    <row r="10" spans="1:7" s="13" customFormat="1" ht="30" customHeight="1" x14ac:dyDescent="0.3">
      <c r="A10" s="27" t="s">
        <v>9</v>
      </c>
      <c r="B10" s="28" t="s">
        <v>8</v>
      </c>
      <c r="C10" s="26"/>
      <c r="D10" s="26"/>
      <c r="E10" s="1">
        <v>1</v>
      </c>
      <c r="F10" s="1">
        <f t="shared" si="0"/>
        <v>1</v>
      </c>
      <c r="G10" s="14">
        <f t="shared" si="1"/>
        <v>100</v>
      </c>
    </row>
    <row r="11" spans="1:7" s="13" customFormat="1" ht="30" customHeight="1" x14ac:dyDescent="0.3">
      <c r="A11" s="27" t="s">
        <v>15</v>
      </c>
      <c r="B11" s="28" t="s">
        <v>8</v>
      </c>
      <c r="C11" s="26"/>
      <c r="D11" s="26"/>
      <c r="E11" s="1">
        <v>0</v>
      </c>
      <c r="F11" s="1">
        <f t="shared" si="0"/>
        <v>0</v>
      </c>
      <c r="G11" s="14">
        <f t="shared" si="1"/>
        <v>0</v>
      </c>
    </row>
    <row r="12" spans="1:7" s="13" customFormat="1" ht="30" customHeight="1" x14ac:dyDescent="0.3">
      <c r="A12" s="27" t="s">
        <v>11</v>
      </c>
      <c r="B12" s="28" t="s">
        <v>8</v>
      </c>
      <c r="C12" s="26"/>
      <c r="D12" s="26"/>
      <c r="E12" s="1">
        <v>1</v>
      </c>
      <c r="F12" s="1">
        <f t="shared" si="0"/>
        <v>1</v>
      </c>
      <c r="G12" s="14">
        <f t="shared" si="1"/>
        <v>100</v>
      </c>
    </row>
    <row r="13" spans="1:7" s="12" customFormat="1" ht="30" customHeight="1" x14ac:dyDescent="0.25">
      <c r="A13" s="15" t="s">
        <v>10</v>
      </c>
      <c r="B13" s="15"/>
      <c r="C13" s="9" t="e">
        <f>AVERAGE(C6:C12)*100</f>
        <v>#DIV/0!</v>
      </c>
      <c r="D13" s="9" t="e">
        <f>AVERAGE(D6:D12)*100</f>
        <v>#DIV/0!</v>
      </c>
      <c r="E13" s="9">
        <f>AVERAGE(E6:E12)*100</f>
        <v>85.714285714285708</v>
      </c>
      <c r="F13" s="11"/>
      <c r="G13" s="9">
        <f>SUM(G6:G12)/9</f>
        <v>66.666666666666671</v>
      </c>
    </row>
  </sheetData>
  <mergeCells count="8">
    <mergeCell ref="A13:B13"/>
    <mergeCell ref="A1:G1"/>
    <mergeCell ref="A2:G2"/>
    <mergeCell ref="A4:A5"/>
    <mergeCell ref="B4:B5"/>
    <mergeCell ref="C4:G4"/>
    <mergeCell ref="C6:C12"/>
    <mergeCell ref="D6:D12"/>
  </mergeCells>
  <hyperlinks>
    <hyperlink ref="C6:C12" r:id="rId1" display="Se informa que durante el mes el Consejo no sesionó" xr:uid="{43762967-617E-4AA4-9162-45ED7BCD37F0}"/>
    <hyperlink ref="D6:D12" r:id="rId2" display="Se informa que durante el mes el Consejo no sesionó" xr:uid="{F1CAACD0-45F7-425C-8B83-B8B91E206FE0}"/>
  </hyperlinks>
  <pageMargins left="0.7" right="0.7" top="0.75" bottom="0.75" header="0.3" footer="0.3"/>
  <pageSetup paperSize="5" scale="47" orientation="landscape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Asistencia</vt:lpstr>
      <vt:lpstr>'Estadística Asistencia'!Área_de_impresión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2016-02-24T15:38:46Z</dcterms:created>
  <dcterms:modified xsi:type="dcterms:W3CDTF">2025-01-10T16:08:56Z</dcterms:modified>
</cp:coreProperties>
</file>