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3ER. TRIM. PRESUPUESTAL\"/>
    </mc:Choice>
  </mc:AlternateContent>
  <xr:revisionPtr revIDLastSave="0" documentId="8_{46B56A10-4381-40BD-8F5A-C2F90536A3C8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DIC 24" sheetId="4" r:id="rId1"/>
  </sheets>
  <definedNames>
    <definedName name="_xlnm.Print_Area" localSheetId="0">'CLASS ADMVA DIC 24'!$A$1:$H$30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<sst xmlns="http://schemas.openxmlformats.org/spreadsheetml/2006/main" count="30" uniqueCount="30">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</sst>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E10" zoomScale="87" zoomScaleNormal="85" workbookViewId="0">
      <selection activeCell="F10" sqref="F10:G23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79398941.040000007</v>
      </c>
      <c r="D10" s="10">
        <v>563227.61</v>
      </c>
      <c r="E10" s="6">
        <f>SUM(C10+D10)</f>
        <v>79962168.650000006</v>
      </c>
      <c r="F10" s="10">
        <v>79272228.209999993</v>
      </c>
      <c r="G10" s="6">
        <v>79272228.209999993</v>
      </c>
      <c r="H10" s="10">
        <f>E10-F10</f>
        <v>689940.44000001252</v>
      </c>
    </row>
    <row r="11" spans="2:8" x14ac:dyDescent="0.25">
      <c r="B11" s="14" t="s">
        <v>15</v>
      </c>
      <c r="C11" s="6">
        <v>161675621.77000001</v>
      </c>
      <c r="D11" s="10">
        <v>-13268556.82</v>
      </c>
      <c r="E11" s="6">
        <f t="shared" ref="E11:E23" si="0">SUM(C11+D11)</f>
        <v>148407064.95000002</v>
      </c>
      <c r="F11" s="10">
        <v>144490025.28</v>
      </c>
      <c r="G11" s="6">
        <v>143174839.91</v>
      </c>
      <c r="H11" s="10">
        <f t="shared" ref="H11:H23" si="1">E11-F11</f>
        <v>3917039.6700000167</v>
      </c>
    </row>
    <row r="12" spans="2:8" ht="20.25" customHeight="1" x14ac:dyDescent="0.25">
      <c r="B12" s="14" t="s">
        <v>27</v>
      </c>
      <c r="C12" s="6">
        <v>1667750060.3599999</v>
      </c>
      <c r="D12" s="10">
        <v>-66791643.689999998</v>
      </c>
      <c r="E12" s="6">
        <f t="shared" si="0"/>
        <v>1600958416.6699998</v>
      </c>
      <c r="F12" s="10">
        <v>1579600127.22</v>
      </c>
      <c r="G12" s="6">
        <v>1578297064.1400001</v>
      </c>
      <c r="H12" s="10">
        <f t="shared" si="1"/>
        <v>21358289.449999809</v>
      </c>
    </row>
    <row r="13" spans="2:8" x14ac:dyDescent="0.25">
      <c r="B13" s="14" t="s">
        <v>16</v>
      </c>
      <c r="C13" s="6">
        <v>482605712.22000003</v>
      </c>
      <c r="D13" s="10">
        <v>-216281457.41999999</v>
      </c>
      <c r="E13" s="6">
        <f t="shared" si="0"/>
        <v>266324254.80000004</v>
      </c>
      <c r="F13" s="10">
        <v>263464455.22999999</v>
      </c>
      <c r="G13" s="6">
        <v>263464455.22999999</v>
      </c>
      <c r="H13" s="10">
        <f t="shared" si="1"/>
        <v>2859799.5700000525</v>
      </c>
    </row>
    <row r="14" spans="2:8" x14ac:dyDescent="0.25">
      <c r="B14" s="14" t="s">
        <v>28</v>
      </c>
      <c r="C14" s="6">
        <v>433116682.50999999</v>
      </c>
      <c r="D14" s="10">
        <v>-27115639.260000002</v>
      </c>
      <c r="E14" s="6">
        <f t="shared" si="0"/>
        <v>406001043.25</v>
      </c>
      <c r="F14" s="10">
        <v>401785122.13</v>
      </c>
      <c r="G14" s="6">
        <v>396496520.20999998</v>
      </c>
      <c r="H14" s="10">
        <f t="shared" si="1"/>
        <v>4215921.1200000048</v>
      </c>
    </row>
    <row r="15" spans="2:8" x14ac:dyDescent="0.25">
      <c r="B15" s="14" t="s">
        <v>17</v>
      </c>
      <c r="C15" s="6">
        <v>2425317253.27</v>
      </c>
      <c r="D15" s="10">
        <v>-153957936.44999999</v>
      </c>
      <c r="E15" s="6">
        <f t="shared" si="0"/>
        <v>2271359316.8200002</v>
      </c>
      <c r="F15" s="10">
        <v>2266040300.6799998</v>
      </c>
      <c r="G15" s="6">
        <v>2260096781.1900001</v>
      </c>
      <c r="H15" s="10">
        <f t="shared" si="1"/>
        <v>5319016.1400003433</v>
      </c>
    </row>
    <row r="16" spans="2:8" x14ac:dyDescent="0.25">
      <c r="B16" s="14" t="s">
        <v>18</v>
      </c>
      <c r="C16" s="6">
        <v>31375172.73</v>
      </c>
      <c r="D16" s="10">
        <v>-1105848.6599999999</v>
      </c>
      <c r="E16" s="6">
        <f t="shared" si="0"/>
        <v>30269324.07</v>
      </c>
      <c r="F16" s="10">
        <v>29935100.280000001</v>
      </c>
      <c r="G16" s="6">
        <v>29935100.280000001</v>
      </c>
      <c r="H16" s="10">
        <f t="shared" si="1"/>
        <v>334223.78999999911</v>
      </c>
    </row>
    <row r="17" spans="1:8" ht="31.5" x14ac:dyDescent="0.25">
      <c r="B17" s="14" t="s">
        <v>19</v>
      </c>
      <c r="C17" s="6">
        <v>1819066297.8800001</v>
      </c>
      <c r="D17" s="10">
        <v>-227255322.00999999</v>
      </c>
      <c r="E17" s="6">
        <f t="shared" si="0"/>
        <v>1591810975.8700001</v>
      </c>
      <c r="F17" s="10">
        <v>1576940097.7</v>
      </c>
      <c r="G17" s="6">
        <v>1488116365.22</v>
      </c>
      <c r="H17" s="10">
        <f t="shared" si="1"/>
        <v>14870878.170000076</v>
      </c>
    </row>
    <row r="18" spans="1:8" ht="29.25" customHeight="1" x14ac:dyDescent="0.25">
      <c r="B18" s="14" t="s">
        <v>20</v>
      </c>
      <c r="C18" s="6">
        <v>2101639019.7</v>
      </c>
      <c r="D18" s="10">
        <v>406367751.13999999</v>
      </c>
      <c r="E18" s="6">
        <f t="shared" si="0"/>
        <v>2508006770.8400002</v>
      </c>
      <c r="F18" s="10">
        <v>2436941714.5</v>
      </c>
      <c r="G18" s="6">
        <v>2145060975.97</v>
      </c>
      <c r="H18" s="10">
        <f t="shared" si="1"/>
        <v>71065056.340000153</v>
      </c>
    </row>
    <row r="19" spans="1:8" ht="31.5" x14ac:dyDescent="0.25">
      <c r="B19" s="14" t="s">
        <v>21</v>
      </c>
      <c r="C19" s="6">
        <v>621922616.75</v>
      </c>
      <c r="D19" s="10">
        <v>84430385.640000001</v>
      </c>
      <c r="E19" s="6">
        <f t="shared" si="0"/>
        <v>706353002.38999999</v>
      </c>
      <c r="F19" s="10">
        <v>704862842.08000004</v>
      </c>
      <c r="G19" s="6">
        <v>702290836.88</v>
      </c>
      <c r="H19" s="10">
        <f t="shared" si="1"/>
        <v>1490160.3099999428</v>
      </c>
    </row>
    <row r="20" spans="1:8" ht="33.75" customHeight="1" x14ac:dyDescent="0.25">
      <c r="B20" s="14" t="s">
        <v>22</v>
      </c>
      <c r="C20" s="6">
        <v>156842077.74000001</v>
      </c>
      <c r="D20" s="10">
        <v>22635320.670000002</v>
      </c>
      <c r="E20" s="6">
        <f t="shared" si="0"/>
        <v>179477398.41000003</v>
      </c>
      <c r="F20" s="10">
        <v>166585341.03</v>
      </c>
      <c r="G20" s="6">
        <v>165800867.83000001</v>
      </c>
      <c r="H20" s="10">
        <f t="shared" si="1"/>
        <v>12892057.380000025</v>
      </c>
    </row>
    <row r="21" spans="1:8" ht="31.5" x14ac:dyDescent="0.25">
      <c r="B21" s="14" t="s">
        <v>23</v>
      </c>
      <c r="C21" s="6">
        <v>1274126020.8499999</v>
      </c>
      <c r="D21" s="10">
        <v>282728242.86000001</v>
      </c>
      <c r="E21" s="6">
        <f t="shared" si="0"/>
        <v>1556854263.71</v>
      </c>
      <c r="F21" s="10">
        <v>1445322494.1300001</v>
      </c>
      <c r="G21" s="6">
        <v>1375710817.97</v>
      </c>
      <c r="H21" s="10">
        <f t="shared" si="1"/>
        <v>111531769.57999992</v>
      </c>
    </row>
    <row r="22" spans="1:8" ht="29.25" customHeight="1" x14ac:dyDescent="0.25">
      <c r="B22" s="14" t="s">
        <v>24</v>
      </c>
      <c r="C22" s="6">
        <v>220807867.56</v>
      </c>
      <c r="D22" s="10">
        <v>21626940.27</v>
      </c>
      <c r="E22" s="6">
        <f t="shared" si="0"/>
        <v>242434807.83000001</v>
      </c>
      <c r="F22" s="10">
        <v>237791289.09999999</v>
      </c>
      <c r="G22" s="6">
        <v>234828002.09999999</v>
      </c>
      <c r="H22" s="10">
        <f t="shared" si="1"/>
        <v>4643518.7300000191</v>
      </c>
    </row>
    <row r="23" spans="1:8" ht="31.5" x14ac:dyDescent="0.25">
      <c r="B23" s="14" t="s">
        <v>25</v>
      </c>
      <c r="C23" s="6">
        <v>69569229.620000005</v>
      </c>
      <c r="D23" s="10">
        <v>23029127.859999999</v>
      </c>
      <c r="E23" s="6">
        <f t="shared" si="0"/>
        <v>92598357.480000004</v>
      </c>
      <c r="F23" s="10">
        <v>91100310</v>
      </c>
      <c r="G23" s="6">
        <v>91100310</v>
      </c>
      <c r="H23" s="10">
        <f t="shared" si="1"/>
        <v>1498047.4800000042</v>
      </c>
    </row>
    <row r="24" spans="1:8" x14ac:dyDescent="0.25">
      <c r="B24" s="13" t="s">
        <v>10</v>
      </c>
      <c r="C24" s="11">
        <f>SUM(C10:C23)</f>
        <v>11545212574</v>
      </c>
      <c r="D24" s="12">
        <f t="shared" ref="D24:H24" si="2">SUM(D10:D23)</f>
        <v>135604591.73999995</v>
      </c>
      <c r="E24" s="11">
        <f t="shared" si="2"/>
        <v>11680817165.739996</v>
      </c>
      <c r="F24" s="12">
        <f t="shared" si="2"/>
        <v>11424131447.570002</v>
      </c>
      <c r="G24" s="11">
        <f t="shared" si="2"/>
        <v>10953645165.139999</v>
      </c>
      <c r="H24" s="12">
        <f t="shared" si="2"/>
        <v>256685718.17000037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 C24:D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DIC 24</vt:lpstr>
      <vt:lpstr>'CLASS ADMVA DIC 24'!Área_de_impresión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2024-05-03T22:35:18Z</cp:lastPrinted>
  <dcterms:created xsi:type="dcterms:W3CDTF">2014-09-04T16:46:21Z</dcterms:created>
  <dcterms:modified xsi:type="dcterms:W3CDTF">2025-02-10T04:22:22Z</dcterms:modified>
</cp:coreProperties>
</file>