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Juventudes\"/>
    </mc:Choice>
  </mc:AlternateContent>
  <xr:revisionPtr revIDLastSave="0" documentId="13_ncr:1_{6DE8016B-7EE5-41D9-B87C-57811DB0A629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Juventud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F10" i="1" l="1"/>
  <c r="H10" i="1"/>
  <c r="I10" i="1"/>
  <c r="J10" i="1"/>
  <c r="K10" i="1"/>
  <c r="L10" i="1"/>
  <c r="M10" i="1"/>
  <c r="N10" i="1"/>
  <c r="O10" i="1"/>
  <c r="P10" i="1"/>
  <c r="Q10" i="1"/>
  <c r="D10" i="1"/>
  <c r="R9" i="1" l="1"/>
  <c r="R8" i="1"/>
  <c r="R7" i="1"/>
  <c r="R6" i="1"/>
  <c r="S9" i="1" l="1"/>
  <c r="S8" i="1"/>
  <c r="S7" i="1"/>
  <c r="S6" i="1"/>
</calcChain>
</file>

<file path=xl/sharedStrings.xml><?xml version="1.0" encoding="utf-8"?>
<sst xmlns="http://schemas.openxmlformats.org/spreadsheetml/2006/main" count="32" uniqueCount="27">
  <si>
    <t>AYUNTAMIENTO DE ZAPOPAN, JALISCO</t>
  </si>
  <si>
    <t>NOMBRE DE REGIDOR (A)</t>
  </si>
  <si>
    <t>CARGO</t>
  </si>
  <si>
    <t>FRACCIÓN PARTIDISTA</t>
  </si>
  <si>
    <t>Integrante</t>
  </si>
  <si>
    <t>REGISTRO DE ASISTENCIA</t>
  </si>
  <si>
    <t>Total de asistencias</t>
  </si>
  <si>
    <t>Septiembre</t>
  </si>
  <si>
    <t>Octubre</t>
  </si>
  <si>
    <t>Noviembre</t>
  </si>
  <si>
    <t>Diciembre</t>
  </si>
  <si>
    <t>Porcentaje de 
Asistencia por Regidor</t>
  </si>
  <si>
    <t>% TOTAL DE ASISTENCIA POR SESIÓN</t>
  </si>
  <si>
    <t>Miguel Ángel Ixtláhuac Baumbach</t>
  </si>
  <si>
    <t>COMISIÓN COLEGIADA Y PERMANENTE DE JUVENTUDES</t>
  </si>
  <si>
    <t>Carlos Armando Peralta Jauregui</t>
  </si>
  <si>
    <t>Haidee Viviana Aceves Pérez</t>
  </si>
  <si>
    <t>Daniel Guzmán Núñez</t>
  </si>
  <si>
    <t>Marzo</t>
  </si>
  <si>
    <t>Abril</t>
  </si>
  <si>
    <t>Mayo</t>
  </si>
  <si>
    <t>Junio</t>
  </si>
  <si>
    <t>Julio</t>
  </si>
  <si>
    <t>Agosto</t>
  </si>
  <si>
    <t>ESTADÍSTICA DE ASISTENCIA 2025</t>
  </si>
  <si>
    <t>MORENA</t>
  </si>
  <si>
    <t>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</si>
</sst>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9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JUVENTUDES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cat>
            <c:strRef>
              <c:f>'Comisión Juventudes'!$A$6:$A$9</c:f>
              <c:strCache>
                <c:ptCount val="4"/>
                <c:pt idx="0">
                  <c:v>Carlos Armando Peralta Jauregui</c:v>
                </c:pt>
                <c:pt idx="1">
                  <c:v>Haidee Viviana Aceves Pérez</c:v>
                </c:pt>
                <c:pt idx="2">
                  <c:v>Daniel Guzmán Núñez</c:v>
                </c:pt>
                <c:pt idx="3">
                  <c:v>Miguel Ángel Ixtláhuac Baumbach</c:v>
                </c:pt>
              </c:strCache>
            </c:strRef>
          </c:cat>
          <c:val>
            <c:numRef>
              <c:f>'Comisión Juventudes'!$R$6:$R$9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64443744531934"/>
          <c:y val="0.2102399700037495"/>
          <c:w val="0.28844444444444445"/>
          <c:h val="0.326556566792787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9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</a:t>
            </a:r>
            <a:r>
              <a:rPr lang="es-MX" sz="900" b="1" i="0" u="none" strike="noStrike" baseline="0">
                <a:effectLst/>
              </a:rPr>
              <a:t>JUVENTUDES</a:t>
            </a:r>
            <a:endParaRPr lang="es-MX" sz="9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7774381426423177"/>
          <c:y val="3.64359000579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Juventudes'!$A$6:$A$9</c:f>
              <c:strCache>
                <c:ptCount val="4"/>
                <c:pt idx="0">
                  <c:v>Carlos Armando Peralta Jauregui</c:v>
                </c:pt>
                <c:pt idx="1">
                  <c:v>Haidee Viviana Aceves Pérez</c:v>
                </c:pt>
                <c:pt idx="2">
                  <c:v>Daniel Guzmán Núñez</c:v>
                </c:pt>
                <c:pt idx="3">
                  <c:v>Miguel Ángel Ixtláhuac Baumbach</c:v>
                </c:pt>
              </c:strCache>
            </c:strRef>
          </c:cat>
          <c:val>
            <c:numRef>
              <c:f>'Comisión Juventudes'!$R$6:$R$9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</a:t>
            </a:r>
            <a:r>
              <a:rPr lang="es-MX" sz="900" b="1" i="0" u="none" strike="noStrike" baseline="0">
                <a:effectLst/>
              </a:rPr>
              <a:t>JUVENTUDES</a:t>
            </a:r>
            <a:endPara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72902239738018348"/>
          <c:y val="2.5196846609239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Juventudes'!$D$5:$Q$5</c:f>
              <c:strCache>
                <c:ptCount val="14"/>
                <c:pt idx="0">
                  <c:v>21/01/2025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20/02/2025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'Comisión Juventudes'!$D$10:$Q$10</c:f>
              <c:numCache>
                <c:formatCode>General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4762</xdr:rowOff>
    </xdr:from>
    <xdr:to>
      <xdr:col>9</xdr:col>
      <xdr:colOff>38100</xdr:colOff>
      <xdr:row>26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904875</xdr:colOff>
      <xdr:row>11</xdr:row>
      <xdr:rowOff>0</xdr:rowOff>
    </xdr:from>
    <xdr:to>
      <xdr:col>18</xdr:col>
      <xdr:colOff>1219200</xdr:colOff>
      <xdr:row>26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781050</xdr:colOff>
      <xdr:row>28</xdr:row>
      <xdr:rowOff>33337</xdr:rowOff>
    </xdr:from>
    <xdr:to>
      <xdr:col>15</xdr:col>
      <xdr:colOff>904875</xdr:colOff>
      <xdr:row>45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523875</xdr:colOff>
      <xdr:row>0</xdr:row>
      <xdr:rowOff>0</xdr:rowOff>
    </xdr:from>
    <xdr:to>
      <xdr:col>0</xdr:col>
      <xdr:colOff>1371600</xdr:colOff>
      <xdr:row>2</xdr:row>
      <xdr:rowOff>309609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5242B9-6729-410B-AF1E-B2D465EE2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0"/>
          <a:ext cx="847725" cy="938259"/>
        </a:xfrm>
        <a:prstGeom prst="rect">
          <a:avLst/>
        </a:prstGeom>
      </xdr:spPr>
    </xdr:pic>
    <xdr:clientData/>
  </xdr:twoCellAnchor>
  <xdr:twoCellAnchor editAs="oneCell">
    <xdr:from>
      <xdr:col>18</xdr:col>
      <xdr:colOff>219075</xdr:colOff>
      <xdr:row>0</xdr:row>
      <xdr:rowOff>0</xdr:rowOff>
    </xdr:from>
    <xdr:to>
      <xdr:col>18</xdr:col>
      <xdr:colOff>1066800</xdr:colOff>
      <xdr:row>2</xdr:row>
      <xdr:rowOff>309609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7534C7C-A665-4296-B91E-48F075EC1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0"/>
          <a:ext cx="847725" cy="938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S10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28.7109375" style="1" customWidth="1"/>
    <col min="2" max="2" width="11.42578125" style="1"/>
    <col min="3" max="3" width="13.7109375" style="1" customWidth="1"/>
    <col min="4" max="17" width="12.7109375" style="1" customWidth="1"/>
    <col min="18" max="18" width="20.7109375" style="1" customWidth="1"/>
    <col min="19" max="19" width="18.7109375" style="1" customWidth="1"/>
    <col min="20" max="16384" width="11.42578125" style="1"/>
  </cols>
  <sheetData>
    <row r="1" spans="1:19" ht="24.9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</row>
    <row r="2" spans="1:19" ht="24.95" customHeight="1" x14ac:dyDescent="0.25">
      <c r="A2" s="14" t="s">
        <v>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/>
    </row>
    <row r="3" spans="1:19" ht="24.9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s="3" customFormat="1" ht="24.95" customHeight="1" x14ac:dyDescent="0.3">
      <c r="A4" s="23" t="s">
        <v>1</v>
      </c>
      <c r="B4" s="23" t="s">
        <v>2</v>
      </c>
      <c r="C4" s="23" t="s">
        <v>3</v>
      </c>
      <c r="D4" s="25" t="s">
        <v>5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</row>
    <row r="5" spans="1:19" s="3" customFormat="1" ht="30" customHeight="1" x14ac:dyDescent="0.3">
      <c r="A5" s="24"/>
      <c r="B5" s="24"/>
      <c r="C5" s="24"/>
      <c r="D5" s="5">
        <v>45678</v>
      </c>
      <c r="E5" s="5">
        <v>45681</v>
      </c>
      <c r="F5" s="5">
        <v>45707</v>
      </c>
      <c r="G5" s="5">
        <v>45708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7</v>
      </c>
      <c r="O5" s="5" t="s">
        <v>8</v>
      </c>
      <c r="P5" s="5" t="s">
        <v>9</v>
      </c>
      <c r="Q5" s="5" t="s">
        <v>10</v>
      </c>
      <c r="R5" s="6" t="s">
        <v>6</v>
      </c>
      <c r="S5" s="6" t="s">
        <v>11</v>
      </c>
    </row>
    <row r="6" spans="1:19" s="3" customFormat="1" ht="30" customHeight="1" x14ac:dyDescent="0.3">
      <c r="A6" s="4" t="s">
        <v>15</v>
      </c>
      <c r="B6" s="2" t="s">
        <v>4</v>
      </c>
      <c r="C6" s="10" t="s">
        <v>25</v>
      </c>
      <c r="D6" s="2">
        <v>1</v>
      </c>
      <c r="E6" s="2">
        <v>1</v>
      </c>
      <c r="F6" s="2">
        <v>1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/>
      <c r="Q6" s="2"/>
      <c r="R6" s="9">
        <f>SUM(D6:Q6)</f>
        <v>4</v>
      </c>
      <c r="S6" s="9">
        <f>(R6*100)/(R6)</f>
        <v>100</v>
      </c>
    </row>
    <row r="7" spans="1:19" s="3" customFormat="1" ht="30" customHeight="1" x14ac:dyDescent="0.3">
      <c r="A7" s="4" t="s">
        <v>16</v>
      </c>
      <c r="B7" s="2" t="s">
        <v>4</v>
      </c>
      <c r="C7" s="2" t="s">
        <v>26</v>
      </c>
      <c r="D7" s="2">
        <v>1</v>
      </c>
      <c r="E7" s="2">
        <v>1</v>
      </c>
      <c r="F7" s="2">
        <v>1</v>
      </c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2"/>
      <c r="R7" s="9">
        <f>SUM(D7:Q7)</f>
        <v>4</v>
      </c>
      <c r="S7" s="9">
        <f>(R7*100)/(R6)</f>
        <v>100</v>
      </c>
    </row>
    <row r="8" spans="1:19" s="3" customFormat="1" ht="30" customHeight="1" x14ac:dyDescent="0.3">
      <c r="A8" s="4" t="s">
        <v>17</v>
      </c>
      <c r="B8" s="2" t="s">
        <v>4</v>
      </c>
      <c r="C8" s="2" t="s">
        <v>26</v>
      </c>
      <c r="D8" s="2">
        <v>1</v>
      </c>
      <c r="E8" s="2">
        <v>1</v>
      </c>
      <c r="F8" s="2">
        <v>1</v>
      </c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9">
        <f>SUM(D8:Q8)</f>
        <v>4</v>
      </c>
      <c r="S8" s="9">
        <f>(R8*100)/(R6)</f>
        <v>100</v>
      </c>
    </row>
    <row r="9" spans="1:19" s="3" customFormat="1" ht="30" customHeight="1" x14ac:dyDescent="0.3">
      <c r="A9" s="4" t="s">
        <v>13</v>
      </c>
      <c r="B9" s="2" t="s">
        <v>4</v>
      </c>
      <c r="C9" s="2" t="s">
        <v>26</v>
      </c>
      <c r="D9" s="2">
        <v>1</v>
      </c>
      <c r="E9" s="2">
        <v>1</v>
      </c>
      <c r="F9" s="2">
        <v>1</v>
      </c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9">
        <f>SUM(D9:Q9)</f>
        <v>4</v>
      </c>
      <c r="S9" s="9">
        <f>(R9*100)/(R6)</f>
        <v>100</v>
      </c>
    </row>
    <row r="10" spans="1:19" s="3" customFormat="1" ht="30" customHeight="1" x14ac:dyDescent="0.3">
      <c r="A10" s="20" t="s">
        <v>12</v>
      </c>
      <c r="B10" s="21"/>
      <c r="C10" s="22"/>
      <c r="D10" s="8">
        <f>SUM(D6:D9)/4*100</f>
        <v>100</v>
      </c>
      <c r="E10" s="8">
        <f>SUM(E6:E9)/4*100</f>
        <v>100</v>
      </c>
      <c r="F10" s="8">
        <f t="shared" ref="F10:Q10" si="0">SUM(F6:F9)/4*100</f>
        <v>100</v>
      </c>
      <c r="G10" s="8">
        <f t="shared" si="0"/>
        <v>100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/>
      <c r="S10" s="7"/>
    </row>
  </sheetData>
  <mergeCells count="8">
    <mergeCell ref="A3:S3"/>
    <mergeCell ref="A2:S2"/>
    <mergeCell ref="A1:S1"/>
    <mergeCell ref="A10:C10"/>
    <mergeCell ref="A4:A5"/>
    <mergeCell ref="B4:B5"/>
    <mergeCell ref="C4:C5"/>
    <mergeCell ref="D4:S4"/>
  </mergeCells>
  <pageMargins left="0.7" right="0.7" top="0.75" bottom="0.75" header="0.3" footer="0.3"/>
  <pageSetup orientation="portrait" r:id="rId1"/>
  <ignoredErrors>
    <ignoredError sqref="D10:F10 G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Juventudes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2025-02-24T21:25:17Z</dcterms:modified>
</cp:coreProperties>
</file>