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D:\CONVOCATORIA 4 OPZ\20 - 14.Mar-2025 Plaza pública San Esteban\"/>
    </mc:Choice>
  </mc:AlternateContent>
  <xr:revisionPtr revIDLastSave="0" documentId="13_ncr:1_{CBB6CDE9-1531-45A3-9994-AC6A4EFE5E75}" xr6:coauthVersionLast="47" xr6:coauthVersionMax="47" xr10:uidLastSave="{00000000-0000-0000-0000-000000000000}"/>
  <bookViews>
    <workbookView xWindow="-120" yWindow="-120" windowWidth="29040" windowHeight="15720" tabRatio="821" firstSheet="1" activeTab="1" xr2:uid="{00000000-000D-0000-FFFF-FFFF00000000}"/>
  </bookViews>
  <sheets>
    <sheet name="CATALOGO" sheetId="1" state="hidden" r:id="rId1"/>
    <sheet name="CATÁLOGO" sheetId="34" r:id="rId2"/>
  </sheets>
  <externalReferences>
    <externalReference r:id="rId3"/>
    <externalReference r:id="rId4"/>
  </externalReferences>
  <definedNames>
    <definedName name="_xlnm._FilterDatabase" localSheetId="1" hidden="1">CATÁLOGO!$B$17:$B$433</definedName>
    <definedName name="ALTOB">[1]DATOS!$B$31</definedName>
    <definedName name="ANCHOB">[1]DATOS!$B$29</definedName>
    <definedName name="ANCHOV">[1]DATOS!$B$4</definedName>
    <definedName name="area">#REF!</definedName>
    <definedName name="_xlnm.Print_Area" localSheetId="1">CATÁLOGO!$A$1:$G$422</definedName>
    <definedName name="BasDat">CATALOGO!$A$15:$J$413</definedName>
    <definedName name="BasDat2">[2]Catálogo!$A$15:$I$262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[1]DATOS!$B$30</definedName>
    <definedName name="LARGOV">[1]DATOS!$B$5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[1]DATOS!$B$2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1">CATÁLOGO!$1:$17</definedName>
    <definedName name="totalpresupuestoprimeramoneda">#REF!</definedName>
    <definedName name="totalpresupuestosegundamone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7" i="34" l="1"/>
  <c r="A414" i="34" l="1"/>
  <c r="B414" i="34"/>
  <c r="B417" i="34" l="1"/>
  <c r="A417" i="34"/>
  <c r="B413" i="34"/>
  <c r="A413" i="34"/>
  <c r="B412" i="34"/>
  <c r="A412" i="34"/>
  <c r="B411" i="34"/>
  <c r="A411" i="34"/>
  <c r="B410" i="34"/>
  <c r="A410" i="34"/>
  <c r="B409" i="34"/>
  <c r="A409" i="34"/>
  <c r="B408" i="34"/>
  <c r="A408" i="34"/>
  <c r="B407" i="34"/>
  <c r="A407" i="34"/>
  <c r="B416" i="34"/>
  <c r="A416" i="34"/>
  <c r="B415" i="34"/>
  <c r="A415" i="34"/>
  <c r="B406" i="34"/>
  <c r="A406" i="34"/>
  <c r="B405" i="34"/>
  <c r="A405" i="34"/>
  <c r="B404" i="34"/>
  <c r="A404" i="34"/>
  <c r="B403" i="34"/>
  <c r="A403" i="34"/>
  <c r="B402" i="34"/>
  <c r="A402" i="34"/>
  <c r="B401" i="34"/>
  <c r="A401" i="34"/>
  <c r="B400" i="34"/>
  <c r="A400" i="34"/>
  <c r="B399" i="34"/>
  <c r="A399" i="34"/>
  <c r="M21" i="1" l="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M101" i="1" s="1"/>
  <c r="M102" i="1" s="1"/>
  <c r="M103" i="1" s="1"/>
  <c r="M104" i="1" s="1"/>
  <c r="M105" i="1" s="1"/>
  <c r="M106" i="1" s="1"/>
  <c r="M107" i="1" s="1"/>
  <c r="M108" i="1" s="1"/>
  <c r="M109" i="1" s="1"/>
  <c r="M110" i="1" s="1"/>
  <c r="M111" i="1" s="1"/>
  <c r="M112" i="1" s="1"/>
  <c r="M113" i="1" s="1"/>
  <c r="M114" i="1" s="1"/>
  <c r="M115" i="1" s="1"/>
  <c r="M116" i="1" s="1"/>
  <c r="M117" i="1" s="1"/>
  <c r="M118" i="1" s="1"/>
  <c r="M119" i="1" s="1"/>
  <c r="M120" i="1" s="1"/>
  <c r="M121" i="1" s="1"/>
  <c r="M122" i="1" s="1"/>
  <c r="M123" i="1" s="1"/>
  <c r="M124" i="1" s="1"/>
  <c r="M125" i="1" s="1"/>
  <c r="M126" i="1" s="1"/>
  <c r="M127" i="1" s="1"/>
  <c r="M128" i="1" s="1"/>
  <c r="M129" i="1" s="1"/>
  <c r="M130" i="1" s="1"/>
  <c r="M131" i="1" s="1"/>
  <c r="M132" i="1" s="1"/>
  <c r="M133" i="1" s="1"/>
  <c r="M134" i="1" s="1"/>
  <c r="M135" i="1" s="1"/>
  <c r="M136" i="1" s="1"/>
  <c r="M137" i="1" s="1"/>
  <c r="M138" i="1" s="1"/>
  <c r="M139" i="1" s="1"/>
  <c r="M140" i="1" s="1"/>
  <c r="M141" i="1" s="1"/>
  <c r="M142" i="1" s="1"/>
  <c r="M143" i="1" s="1"/>
  <c r="M144" i="1" s="1"/>
  <c r="M145" i="1" s="1"/>
  <c r="M146" i="1" s="1"/>
  <c r="M147" i="1" s="1"/>
  <c r="M148" i="1" s="1"/>
  <c r="M149" i="1" s="1"/>
  <c r="M150" i="1" s="1"/>
  <c r="M151" i="1" s="1"/>
  <c r="M152" i="1" s="1"/>
  <c r="M153" i="1" s="1"/>
  <c r="M154" i="1" s="1"/>
  <c r="M155" i="1" s="1"/>
  <c r="M156" i="1" s="1"/>
  <c r="M157" i="1" s="1"/>
  <c r="M158" i="1" s="1"/>
  <c r="M159" i="1" s="1"/>
  <c r="M160" i="1" s="1"/>
  <c r="M161" i="1" s="1"/>
  <c r="M162" i="1" s="1"/>
  <c r="M163" i="1" s="1"/>
  <c r="M164" i="1" s="1"/>
  <c r="M165" i="1" s="1"/>
  <c r="M166" i="1" s="1"/>
  <c r="M167" i="1" s="1"/>
  <c r="M168" i="1" s="1"/>
  <c r="M169" i="1" s="1"/>
  <c r="M170" i="1" s="1"/>
  <c r="M171" i="1" s="1"/>
  <c r="M172" i="1" s="1"/>
  <c r="M173" i="1" s="1"/>
  <c r="M174" i="1" s="1"/>
  <c r="M175" i="1" s="1"/>
  <c r="M176" i="1" s="1"/>
  <c r="M177" i="1" s="1"/>
  <c r="M178" i="1" s="1"/>
  <c r="M179" i="1" s="1"/>
  <c r="M180" i="1" s="1"/>
  <c r="M181" i="1" s="1"/>
  <c r="M182" i="1" s="1"/>
  <c r="M183" i="1" s="1"/>
  <c r="M184" i="1" s="1"/>
  <c r="M185" i="1" s="1"/>
  <c r="M186" i="1" s="1"/>
  <c r="M187" i="1" s="1"/>
  <c r="M188" i="1" s="1"/>
  <c r="M189" i="1" s="1"/>
  <c r="M190" i="1" s="1"/>
  <c r="M191" i="1" s="1"/>
  <c r="M192" i="1" s="1"/>
  <c r="M193" i="1" s="1"/>
  <c r="M194" i="1" s="1"/>
  <c r="M195" i="1" s="1"/>
  <c r="M196" i="1" s="1"/>
  <c r="M197" i="1" s="1"/>
  <c r="M198" i="1" s="1"/>
  <c r="M199" i="1" s="1"/>
  <c r="M200" i="1" s="1"/>
  <c r="M201" i="1" s="1"/>
  <c r="M202" i="1" s="1"/>
  <c r="M203" i="1" s="1"/>
  <c r="M204" i="1" s="1"/>
  <c r="M205" i="1" s="1"/>
  <c r="M206" i="1" s="1"/>
  <c r="M207" i="1" s="1"/>
  <c r="M208" i="1" s="1"/>
  <c r="M209" i="1" s="1"/>
  <c r="M210" i="1" s="1"/>
  <c r="M211" i="1" s="1"/>
  <c r="M212" i="1" s="1"/>
  <c r="M213" i="1" s="1"/>
  <c r="M214" i="1" s="1"/>
  <c r="M215" i="1" s="1"/>
  <c r="M216" i="1" s="1"/>
  <c r="M217" i="1" s="1"/>
  <c r="M218" i="1" s="1"/>
  <c r="M219" i="1" s="1"/>
  <c r="M220" i="1" s="1"/>
  <c r="M221" i="1" s="1"/>
  <c r="M222" i="1" s="1"/>
  <c r="M223" i="1" s="1"/>
  <c r="M224" i="1" s="1"/>
  <c r="M225" i="1" s="1"/>
  <c r="M226" i="1" s="1"/>
  <c r="M227" i="1" s="1"/>
  <c r="M228" i="1" s="1"/>
  <c r="M229" i="1" s="1"/>
  <c r="M230" i="1" s="1"/>
  <c r="M231" i="1" s="1"/>
  <c r="M232" i="1" s="1"/>
  <c r="M233" i="1" s="1"/>
  <c r="M234" i="1" s="1"/>
  <c r="M235" i="1" s="1"/>
  <c r="M236" i="1" s="1"/>
  <c r="M237" i="1" s="1"/>
  <c r="M238" i="1" s="1"/>
  <c r="M239" i="1" s="1"/>
  <c r="M240" i="1" s="1"/>
  <c r="M241" i="1" s="1"/>
  <c r="M242" i="1" s="1"/>
  <c r="M243" i="1" s="1"/>
  <c r="M244" i="1" s="1"/>
  <c r="M245" i="1" s="1"/>
  <c r="M246" i="1" s="1"/>
  <c r="M247" i="1" s="1"/>
  <c r="M248" i="1" s="1"/>
  <c r="M249" i="1" s="1"/>
  <c r="M250" i="1" s="1"/>
  <c r="M251" i="1" s="1"/>
  <c r="M252" i="1" s="1"/>
  <c r="M253" i="1" s="1"/>
  <c r="M254" i="1" s="1"/>
  <c r="M255" i="1" s="1"/>
  <c r="M256" i="1" s="1"/>
  <c r="M257" i="1" s="1"/>
  <c r="M258" i="1" s="1"/>
  <c r="M259" i="1" s="1"/>
  <c r="M260" i="1" s="1"/>
  <c r="M261" i="1" s="1"/>
  <c r="M262" i="1" s="1"/>
  <c r="M263" i="1" s="1"/>
  <c r="M264" i="1" s="1"/>
  <c r="M265" i="1" s="1"/>
  <c r="M266" i="1" s="1"/>
  <c r="M267" i="1" s="1"/>
  <c r="M268" i="1" s="1"/>
  <c r="M269" i="1" s="1"/>
  <c r="M270" i="1" s="1"/>
  <c r="M271" i="1" s="1"/>
  <c r="M272" i="1" s="1"/>
  <c r="M273" i="1" s="1"/>
  <c r="M274" i="1" s="1"/>
  <c r="M275" i="1" s="1"/>
  <c r="M276" i="1" s="1"/>
  <c r="M277" i="1" s="1"/>
  <c r="M278" i="1" s="1"/>
  <c r="M279" i="1" s="1"/>
  <c r="M280" i="1" s="1"/>
  <c r="M281" i="1" s="1"/>
  <c r="M282" i="1" s="1"/>
  <c r="M283" i="1" s="1"/>
  <c r="M284" i="1" s="1"/>
  <c r="M285" i="1" s="1"/>
  <c r="M286" i="1" s="1"/>
  <c r="M287" i="1" s="1"/>
  <c r="M288" i="1" s="1"/>
  <c r="M289" i="1" s="1"/>
  <c r="M290" i="1" s="1"/>
  <c r="M291" i="1" s="1"/>
  <c r="M292" i="1" s="1"/>
  <c r="M293" i="1" s="1"/>
  <c r="M294" i="1" s="1"/>
  <c r="M295" i="1" s="1"/>
  <c r="M296" i="1" s="1"/>
  <c r="M297" i="1" s="1"/>
  <c r="M298" i="1" s="1"/>
  <c r="M299" i="1" s="1"/>
  <c r="M300" i="1" s="1"/>
  <c r="M301" i="1" s="1"/>
  <c r="M302" i="1" s="1"/>
  <c r="M303" i="1" s="1"/>
  <c r="M304" i="1" s="1"/>
  <c r="M305" i="1" s="1"/>
  <c r="M306" i="1" s="1"/>
  <c r="M307" i="1" s="1"/>
  <c r="M308" i="1" s="1"/>
  <c r="M309" i="1" s="1"/>
  <c r="M310" i="1" s="1"/>
  <c r="M311" i="1" s="1"/>
  <c r="M312" i="1" s="1"/>
  <c r="M313" i="1" s="1"/>
  <c r="M314" i="1" s="1"/>
  <c r="M315" i="1" s="1"/>
  <c r="M316" i="1" s="1"/>
  <c r="M317" i="1" s="1"/>
  <c r="M318" i="1" s="1"/>
  <c r="M319" i="1" s="1"/>
  <c r="M320" i="1" s="1"/>
  <c r="M321" i="1" s="1"/>
  <c r="M322" i="1" s="1"/>
  <c r="M323" i="1" s="1"/>
  <c r="M324" i="1" s="1"/>
  <c r="M325" i="1" s="1"/>
  <c r="M326" i="1" s="1"/>
  <c r="M327" i="1" s="1"/>
  <c r="M328" i="1" s="1"/>
  <c r="M329" i="1" s="1"/>
  <c r="M330" i="1" s="1"/>
  <c r="M331" i="1" s="1"/>
  <c r="M332" i="1" s="1"/>
  <c r="M333" i="1" s="1"/>
  <c r="M334" i="1" s="1"/>
  <c r="M335" i="1" s="1"/>
  <c r="M336" i="1" s="1"/>
  <c r="M337" i="1" s="1"/>
  <c r="M338" i="1" s="1"/>
  <c r="M339" i="1" s="1"/>
  <c r="M340" i="1" s="1"/>
  <c r="M341" i="1" s="1"/>
  <c r="M342" i="1" s="1"/>
  <c r="M343" i="1" s="1"/>
  <c r="M344" i="1" s="1"/>
  <c r="M345" i="1" s="1"/>
  <c r="M346" i="1" s="1"/>
  <c r="M347" i="1" s="1"/>
  <c r="M348" i="1" s="1"/>
  <c r="M349" i="1" s="1"/>
  <c r="M350" i="1" s="1"/>
  <c r="M351" i="1" s="1"/>
  <c r="M352" i="1" s="1"/>
  <c r="M353" i="1" s="1"/>
  <c r="M354" i="1" s="1"/>
  <c r="M355" i="1" s="1"/>
  <c r="M356" i="1" s="1"/>
  <c r="M357" i="1" s="1"/>
  <c r="M358" i="1" s="1"/>
  <c r="M359" i="1" s="1"/>
  <c r="M360" i="1" s="1"/>
  <c r="M361" i="1" s="1"/>
  <c r="M362" i="1" s="1"/>
  <c r="M363" i="1" s="1"/>
  <c r="M364" i="1" s="1"/>
  <c r="M365" i="1" s="1"/>
  <c r="M366" i="1" s="1"/>
  <c r="M367" i="1" s="1"/>
  <c r="M368" i="1" s="1"/>
  <c r="M369" i="1" s="1"/>
  <c r="M370" i="1" s="1"/>
  <c r="M371" i="1" s="1"/>
  <c r="M372" i="1" s="1"/>
  <c r="M373" i="1" s="1"/>
  <c r="M374" i="1" s="1"/>
  <c r="M375" i="1" s="1"/>
  <c r="E268" i="1"/>
  <c r="C389" i="1" l="1"/>
  <c r="C390" i="1"/>
  <c r="C391" i="1"/>
  <c r="C392" i="1"/>
  <c r="C393" i="1"/>
  <c r="C394" i="1"/>
  <c r="C395" i="1"/>
  <c r="C396" i="1"/>
  <c r="C397" i="1"/>
  <c r="C398" i="1"/>
  <c r="C399" i="1"/>
  <c r="C400" i="1"/>
  <c r="C401" i="1"/>
  <c r="C402" i="1"/>
  <c r="C403" i="1"/>
  <c r="C404" i="1"/>
  <c r="B404" i="1"/>
  <c r="B403" i="1"/>
  <c r="B402" i="1"/>
  <c r="B401" i="1"/>
  <c r="B400" i="1"/>
  <c r="B399" i="1"/>
  <c r="B398" i="1"/>
  <c r="B397" i="1"/>
  <c r="B396" i="1"/>
  <c r="B395" i="1"/>
  <c r="B394" i="1"/>
  <c r="B393" i="1"/>
  <c r="B392" i="1"/>
  <c r="B391" i="1"/>
  <c r="B390" i="1"/>
  <c r="B389" i="1"/>
  <c r="C388" i="1"/>
  <c r="B388" i="1"/>
  <c r="C387" i="1"/>
  <c r="B387" i="1"/>
</calcChain>
</file>

<file path=xl/sharedStrings.xml><?xml version="1.0" encoding="utf-8"?>
<sst xmlns="http://schemas.openxmlformats.org/spreadsheetml/2006/main" count="2198" uniqueCount="1096">
  <si>
    <t>MUNICIPIO DE ZAPOPAN, JALISCO</t>
  </si>
  <si>
    <t>CONCURSO SIMPLIFICADO SUMARIO No.</t>
  </si>
  <si>
    <t>DIRECCIÓN DE OBRAS PÚBLICAS E INFRAESTRUCTURA.</t>
  </si>
  <si>
    <t>XXXX-XXXX-XXXX-XXXX</t>
  </si>
  <si>
    <t>UNIDAD DE PRESUPUESTOS Y CONTRATACION DE OBRA PUBLICA</t>
  </si>
  <si>
    <t>DESCRIPCIÓN GENERAL DE LOS TRABAJOS:</t>
  </si>
  <si>
    <t>FECHA DE INICIO:</t>
  </si>
  <si>
    <t>CONSTRUCCIÓN DE PLAZA PUBLICA EN SAN ESTEBAN, ZAPOPAN JALISCO</t>
  </si>
  <si>
    <t>FECHA DE TERMINACIÓN:</t>
  </si>
  <si>
    <t>PLAZO DE EJECUCIÓN:</t>
  </si>
  <si>
    <t>FECHA DE PRESENTACIÓN:</t>
  </si>
  <si>
    <t>RAZÓN SOCIAL DEL LICITANTE:</t>
  </si>
  <si>
    <t>NOMBRE, CARGO Y FIRMA DEL LICITANTE</t>
  </si>
  <si>
    <t>DOCUMENTO</t>
  </si>
  <si>
    <t>3G Acevedo Constructora BIM, S.A de C.V</t>
  </si>
  <si>
    <t>ING. MARCELO ACEVEDO SANCHEZ</t>
  </si>
  <si>
    <t>E2</t>
  </si>
  <si>
    <t>CATÁLOGO DE CONCEPTOS</t>
  </si>
  <si>
    <t>CLAVE</t>
  </si>
  <si>
    <t xml:space="preserve">DESCRIPCIÓN </t>
  </si>
  <si>
    <t>UNIDAD</t>
  </si>
  <si>
    <t>CANTIDAD</t>
  </si>
  <si>
    <t>PRECIO UNITARIO ($)</t>
  </si>
  <si>
    <t>PRECIO UNITARIO ($) CON LETRA</t>
  </si>
  <si>
    <t>IMPORTE ($) M. N.</t>
  </si>
  <si>
    <t>A</t>
  </si>
  <si>
    <t>PRELIMINARES Y DEMOLICIONES</t>
  </si>
  <si>
    <t>DOPI-1</t>
  </si>
  <si>
    <t>TRAZO Y NIVELACIÓN CON EQUIPO TOPOGRÁFICO DEL TERRENO ESTABLECIENDO EJES, REFERENCIAS Y BANCOS DE NIVEL, LAS VECES QUE SEA NECESARIO. INCLUYE: MOJONERAS, CRUCETAS, ESTACAS, HILOS, MARCAS Y TRAZOS CON CALHIDRA, MANO DE OBRA, EQUIPO Y HERRAMIENTA.</t>
  </si>
  <si>
    <t>M2</t>
  </si>
  <si>
    <t>DOPI-2</t>
  </si>
  <si>
    <r>
      <t xml:space="preserve">TALA, DERRIBO Y RETIRO DE ÁRBOL, CON ALTURA DE HASTA </t>
    </r>
    <r>
      <rPr>
        <sz val="8"/>
        <color rgb="FFFF0000"/>
        <rFont val="Arial"/>
        <family val="2"/>
      </rPr>
      <t>5</t>
    </r>
    <r>
      <rPr>
        <sz val="8"/>
        <rFont val="Arial"/>
        <family val="2"/>
      </rPr>
      <t xml:space="preserve">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r>
  </si>
  <si>
    <t>PZA</t>
  </si>
  <si>
    <t>DOPI-3</t>
  </si>
  <si>
    <t>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t>
  </si>
  <si>
    <t>DOPI-4</t>
  </si>
  <si>
    <t>DOPI-5</t>
  </si>
  <si>
    <t>M</t>
  </si>
  <si>
    <t>DOPI-6</t>
  </si>
  <si>
    <t>DOPI-7</t>
  </si>
  <si>
    <t>DOPI-8</t>
  </si>
  <si>
    <t>DOPI-9</t>
  </si>
  <si>
    <t>DOPI-10</t>
  </si>
  <si>
    <t>DOPI-11</t>
  </si>
  <si>
    <t>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t>
  </si>
  <si>
    <t>DOPI-12</t>
  </si>
  <si>
    <t>DEMOLICIÓN  DE GUARNICIÓN TIPO "I" O TIPO "L" POR MEDIOS MECÁNICOS, INCLUYE: CORTE CON DISCO DE DIAMANTE PARA DELIMITAR ÁREAS, ACARREO DEL MATERIAL A BANCO DE OBRA PARA SU POSTERIOR RETIRO, MANO DE OBRA, EQUIPO Y HERRAMIENTA.</t>
  </si>
  <si>
    <t>M3</t>
  </si>
  <si>
    <t>DOPI-13</t>
  </si>
  <si>
    <t>DEMOLICIÓN DE CONCRETO SIMPLE EN BANQUETAS, POR MEDIOS MECÁNICOS, INCLUYE: ACARREO DEL MATERIAL A BANCO DE OBRA PARA SU POSTERIOR RETIRO Y LIMPIEZA DEL ÁREA DE LOS TRABAJOS, MANO DE OBRA, EQUIPO Y HERRAMIENTA.</t>
  </si>
  <si>
    <t>DOPI-14</t>
  </si>
  <si>
    <t>DEMOLICIÓN DE PAVIMENTO ASFÁLTICO DE HASTA 12 CM DE ESPESOR, INCLUYE: ACARREO DEL MATERIAL A BANCO DE ACOPIO EN OBRA PARA SU POSTERIOR RETIRO Y LIMPIEZA DEL ÁREA DE LOS TRABAJOS, MANO DE OBRA, EQUIPO Y HERRAMIENTA.</t>
  </si>
  <si>
    <t>DOPI-15</t>
  </si>
  <si>
    <t>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t>
  </si>
  <si>
    <t>DOPI-16</t>
  </si>
  <si>
    <t>DOPI-17</t>
  </si>
  <si>
    <t>DOPI-18</t>
  </si>
  <si>
    <t>DOPI-19</t>
  </si>
  <si>
    <t>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t>
  </si>
  <si>
    <t>DOPI-20</t>
  </si>
  <si>
    <t>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t>
  </si>
  <si>
    <t>DOPI-21</t>
  </si>
  <si>
    <t>DOPI-22</t>
  </si>
  <si>
    <t>DOPI-23</t>
  </si>
  <si>
    <t>DEMOLICIÓN DE PISOS DE MOSAICO DE 2.5 CM DE ESPESOR, INCLUYE: DEMOLICIÓN DE FIRME DE CONCRETO SIMPLE O PEDACERA DE LADRILLO Y MORTERO DE HASTA 10 CM DE ESPESOR, HERRAMIENTA, MANO DE OBRA, ACARREOS DEL MATERIAL PRODUCTO DE LAS DEMOLICIONES A BANCO DE ACOPIO EN OBRA PARA SU POSTERIOR RETIRO.</t>
  </si>
  <si>
    <t>DOPI-24</t>
  </si>
  <si>
    <t>DOPI-25</t>
  </si>
  <si>
    <t>REMOCIÓN DE LOSETAS DE PIEDRA TIPO CANTERA Y DEMOLICIÓN DE ENJARRES EN MUROS Y COLUMNAS, POR MEDIOS MANUALES, SIN RECUPERACIÓN. INCLUYE: HERRAMIENTA, ANDAMIOS, ACARREO DEL MATERIAL A BANCO DE ACOPIO PARA SU POSTERIOR  RETIRO, LIMPIEZA DEL ÁREA DE LOS TRABAJOS, EQUIPO Y MANO DE OBRA.</t>
  </si>
  <si>
    <t>DOPI-26</t>
  </si>
  <si>
    <t>CARGA MECÁNICA Y ACARREO EN CAMIÓN 1 ER. KILOMETRO, DE MATERIAL PRODUCTO DE EXCAVACIÓN, DEMOLICIÓN Y/O ESCOMBROS, INCLUYE: REGALÍAS AL BANCO DE TIRO, MANO DE OBRA, EQUIPO Y HERRAMIENTA.</t>
  </si>
  <si>
    <t>DOPI-27</t>
  </si>
  <si>
    <t>ACARREO EN CAMIÓN A KILÓMETROS SUBSECUENTES AL PRIMERO, DE MATERIAL PRODUCTO DE EXCAVACIÓN, DEMOLICIÓN Y/O ESCOMBROS A TIRADERO AUTORIZADO POR SUPERVISIÓN, INCLUYE: MANO DE OBRA, EQUIPO Y HERRAMIENTA.</t>
  </si>
  <si>
    <t>M3/KM</t>
  </si>
  <si>
    <t>B</t>
  </si>
  <si>
    <t>EXPLANADA</t>
  </si>
  <si>
    <t>DOPI-28</t>
  </si>
  <si>
    <t>CORTE A CIELO ABIERTO DEL TERRENO NATURAL POR MEDIOS MECÁNICOS, MEDIDO EN SECCIONES.  INCLUYE: AFINE DE LA SUPERFICIE, ACARREOS HASTA 3 ESTACIONES, ACAMELLONADO DE LOS EXEDENTES, MANO DE OBRA, EQUIPO Y HERRAMIENTA.</t>
  </si>
  <si>
    <t>DOPI-29</t>
  </si>
  <si>
    <t>DOPI-30</t>
  </si>
  <si>
    <t>DOPI-31</t>
  </si>
  <si>
    <t>EXCAVACIÓN POR MEDIOS MANUALES EN MATERIAL TIPO II, DE 0.00 A -2.00 M DE PROFUNDIDAD, INCLUYE: AFINE DE PLANTILLA Y TALUDES, ACARREO DEL MATERIAL A BANCO DE OBRA PARA SU POSTERIOR RETIRO, MANO DE OBRA, EQUIPO Y HERRAMIENTA. (MEDIDO EN TERRENO NATURAL POR SECCIÓN).</t>
  </si>
  <si>
    <t>DOPI-32</t>
  </si>
  <si>
    <t>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t>
  </si>
  <si>
    <t>DOPI-33</t>
  </si>
  <si>
    <t>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t>
  </si>
  <si>
    <t>DOPI-34</t>
  </si>
  <si>
    <t>ELABORACIÓN DE FIRME DE CONCRETO F'C= 150 KG/CM2 DE 8 CM ESPESOR, ACABADO COMUN. INCLUYE: HERRAMIENTA, SUMINISTRO DE MATERIALES, ACARREOS, NIVELACIÓN, CIMBRA, DESCIMBRA, COLADO, CURADO, DESPERDICIOS, EQUIPO Y MANO DE OBRA.</t>
  </si>
  <si>
    <t>DOPI-35</t>
  </si>
  <si>
    <t>DOPI-36</t>
  </si>
  <si>
    <t>DOPI-37</t>
  </si>
  <si>
    <t>SUMINISTRO Y APLICACIÓN DE SELLADOR ACRÍLICO TRANSPARENTE PARA PIEDRA, CON RENDIMIENTO DE 5 M2/L. INCLUYE: HERRAMIENTA, LIMPIEZA Y PREPARACIÓN DE LA SUPERFICIE, MATERIALES, EQUIPO Y MANO DE OBRA.</t>
  </si>
  <si>
    <t>DOPI-38</t>
  </si>
  <si>
    <t>DOPI-39</t>
  </si>
  <si>
    <t>C</t>
  </si>
  <si>
    <t>QUIOSCO</t>
  </si>
  <si>
    <t>DOPI-40</t>
  </si>
  <si>
    <t>DOPI-41</t>
  </si>
  <si>
    <t>DOPI-42</t>
  </si>
  <si>
    <t>DOPI-43</t>
  </si>
  <si>
    <t>DOPI-44</t>
  </si>
  <si>
    <t>LIMPIEZA DE BÓVEDA DE LADRILLO ROJO POR MEDIOS MANUALES, CON CEPILLO DE ALAMBRE, NO CARDA MECÁNICA. INCLUYE: MATERIALES, HERRAMIENTA, ANDAMIOS, REPARACIÓN Y /O RESANE DE PIEZAS DAÑADAS, MANO DE OBRA Y LIMPIEZA DE LA SUPERFICIE DE TRABAJO.</t>
  </si>
  <si>
    <t>DOPI-45</t>
  </si>
  <si>
    <t>DOPI-46</t>
  </si>
  <si>
    <t>DOPI-47</t>
  </si>
  <si>
    <t>DOPI-48</t>
  </si>
  <si>
    <t>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t>
  </si>
  <si>
    <t>DOPI-49</t>
  </si>
  <si>
    <t>PLANTILLA DE 5 CM DE ESPESOR DE CONCRETO HECHO EN OBRA DE F´C=100 KG/CM2, INCLUYE: PREPARACIÓN DE LA SUPERFICIE, NIVELACIÓN, MAESTREADO, COLADO, MANO DE OBRA, EQUIPO, HERRAMIENTA Y LIMPIEZA DE LA SUPERFICIE DE TRABAJO.</t>
  </si>
  <si>
    <t>DOPI-50</t>
  </si>
  <si>
    <t>DOPI-51</t>
  </si>
  <si>
    <t>DOPI-52</t>
  </si>
  <si>
    <t>DOPI-53</t>
  </si>
  <si>
    <t>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t>
  </si>
  <si>
    <t>D</t>
  </si>
  <si>
    <t>JARDINERAS</t>
  </si>
  <si>
    <t>DOPI-54</t>
  </si>
  <si>
    <t>DOPI-55</t>
  </si>
  <si>
    <t>DOPI-56</t>
  </si>
  <si>
    <t>DOPI-57</t>
  </si>
  <si>
    <t>DOPI-58</t>
  </si>
  <si>
    <t>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t>
  </si>
  <si>
    <t>DOPI-59</t>
  </si>
  <si>
    <t>SUMINISTRO Y APLICACIÓN DE IMPERMEABILIZANTE ASFÁLTICO VAPORTITE 550 O SIMILAR EN CARA INTERIOR DE MUROS DE JARDINERAS. INCLUYE: PREPARACIÓN DE LA SUPERFICIE, MATERIALES, HERRAMIENTA, MANO DE OBRA Y LIMPIEZA DEL SITIO DE LOS TRABAJOS.</t>
  </si>
  <si>
    <t>DOPI-60</t>
  </si>
  <si>
    <t>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t>
  </si>
  <si>
    <t>E</t>
  </si>
  <si>
    <t>REHABILITACION DE OFICINAS</t>
  </si>
  <si>
    <t>DOPI-61</t>
  </si>
  <si>
    <t>LIMPIEZA DE BÓVEDA DE LADRILLO ROJO APARENTE, POR MEDIOS MANUALES, CON CEPILLO DE ALAMBRE, NO CARDA MECÁNICA. INCLUYE: MATERIALES, HERRAMIENTA, ANDAMIOS, REPARACIÓN Y /O RESANE DE PIEZAS DAÑADAS, MANO DE OBRA Y LIMPIEZA DE LA SUPERFICIE DE TRABAJOS.</t>
  </si>
  <si>
    <t>DOPI-62</t>
  </si>
  <si>
    <t>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</si>
  <si>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DOPI-63</t>
  </si>
  <si>
    <t>BOQUILLA DE 15 A 25 CM DE ANCHO, CON MORTERO CEMENTO ARENA PROPORCIÓN 1:3, TERMINADO PULIDO Y/O APALILLADO FINO, EN APERTURA DE VANOS DE PUERTAS, VENTANAS Y/O PRETILES, INCLUYE: HERRAMIENTA, SUMINISTRO, ACABADO, EQUIPO Y MANO DE OBRA.</t>
  </si>
  <si>
    <t>DOPI-64</t>
  </si>
  <si>
    <t>FILETES Y BOLEADOS, HECHOS CON MORTERO CEMENTO-ARENA EN PROPORCIÓN 1:3, TANTO INCLINADOS COMO VERTICALES A TIRO DE HILO Y ESCUADRA,  INCLUYE: DESPERDICIOS, ANDAMIOS, ACARREO DE MATERIALES AL SITIO DE SU UTILIZACIÓN, A CUALQUIER NIVEL, EQUIPO Y MANO DE OBRA.</t>
  </si>
  <si>
    <t>DOPI-65</t>
  </si>
  <si>
    <t>DOPI-66</t>
  </si>
  <si>
    <t>SUMINISTRO Y COLOCACIÓN DE PISO PORCELÁNICO MOD. NILO IVORY DE 60.8 X 60.8 CM ACENTADO Y JUNTEADO CON ADHESIVO ADVANCED PORCELÁNICO INTERCERAMIC O CALIDAD SIMILAR, INCLUYE: MATERIALES, RECORTES, DESPERDICIOS, EQUIPO, MANO DE OBRA Y LIMPIEZA DE LA SUPERFICIE DE TRABAJOS.</t>
  </si>
  <si>
    <t>DOPI-67</t>
  </si>
  <si>
    <t>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t>
  </si>
  <si>
    <t>DOPI-68</t>
  </si>
  <si>
    <t>DOPI-69</t>
  </si>
  <si>
    <t>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t>
  </si>
  <si>
    <t>DOPI-70</t>
  </si>
  <si>
    <t>DOPI-71</t>
  </si>
  <si>
    <t>DOPI-72</t>
  </si>
  <si>
    <t>SUMINISTRO Y COLOCACIÓN DE INODORO AMERICAN STANDARD CADET FLUX FLOWISE O DE CALIDAD SIMILAR, COLOR .020 BLANCO. INCLUYE: MATERIALES, HERRAJES, SELLO SANITARIO, HERRAMIENTA, MANO DE OBRA Y LIMPIEZA DE LA SUPERFICIE DE LOS TRABAJOS.</t>
  </si>
  <si>
    <t>DOPI-73</t>
  </si>
  <si>
    <t>SUMINISTRO Y COLOCACIÓN DE LAVABO DE PEDESTAL AMERICAN STANDARD FIESTA 1P MOD. 01587.020 O DE CALIDAD SIMILAR, COLOR .020 BLANCO. INCLUYE: MATERIALES, HERRAJES, CESPOL TIPO MONEDA DE LATÓN CROMADO, HERRAMIENTA, MANO DE OBRA Y LIMPIEZA DE LA SUPERFICIE DE LOS TRABAJOS.</t>
  </si>
  <si>
    <t>DOPI-74</t>
  </si>
  <si>
    <t>SUMINISTRO Y COLOCACIÓN DE LLAVE PARA LAVABO ECONOMIZADORA MODELO CR TV-105 HELVEX O DE CALIDAD SIMILAR, ACABADO CROMO. INCLUYE: MATERIALES, HERRAJES, HERRAMIENTA, MANO DE OBRA Y LIMPIEZA DE LA SUPERFICIE DE LOS TRABAJOS.</t>
  </si>
  <si>
    <t>DOPI-75</t>
  </si>
  <si>
    <t>SUMINISTRO E INSTALACIÓN DE FLUXOMETRO PARA INODORO, MOD. 110-WC-4.8 38, MARCA HELVEX, ACABADO CROMO, INCLUYE: MATERIALES, HERRAJES, HERRAMIENTA, MANO DE OBRA Y LIMPIEZA DE LA SUPERFICIE DE LOS TRABAJOS.</t>
  </si>
  <si>
    <t>DOPI-76</t>
  </si>
  <si>
    <t>SUMINISTRO E INSTALACIÓN DE ASIENTO PARA INODORO CADET FLUX, COLOR BLANCO, INCLUYE: MATERIALES, HERRAJES, HERRAMIENTA, MANO DE OBRA Y LIMPIEZA DE LA SUPERFICIE DE LOS TRABAJOS.</t>
  </si>
  <si>
    <t>DOPI-77</t>
  </si>
  <si>
    <t>SUMINISTRO E INSTALACIÓN DE DESPACHADOR DE JABÓN EN GEL DE 1 L MOD DV018, MARCA OVAL O DE CALIDAD SIMILAR, COLOR HUMO INCLUYE: MATERIALES, HERRAJES, HERRAMIENTA, MANO DE OBRA Y LIMPIEZA DE LA SUPERFICIE DE LOS TRABAJOS.</t>
  </si>
  <si>
    <t>DOPI-78</t>
  </si>
  <si>
    <t>SUMINISTRO E INSTALACIÓN DE DESPACHADOR DE PAPEL HIGIÉNICO JUNIOR MOD DV009 MARCA OVAL O DE CALIDAD SIMILAR, COLOR HUMO, INCLUYE: MATERIALES, HERRAJES, HERRAMIENTA, MANO DE OBRA Y LIMPIEZA DE LA SUPERFICIE DE LOS TRABAJOS.</t>
  </si>
  <si>
    <t>DOPI-79</t>
  </si>
  <si>
    <t>SUMINISTRO E INSTALACIÓN DE GANCHO SENCILLO MOD CASSIA LU.06 MARCA URREA O DE CALIDAD SIMILAR, ACABADO CROMO, INCLUYE: MATERIALES, HERRAJES, HERRAMIENTA, MANO DE OBRA Y LIMPIEZA DE LA SUPERFICIE DE LOS TRABAJOS.</t>
  </si>
  <si>
    <t>DOPI-80</t>
  </si>
  <si>
    <t>SUMINISTRO E INSTALACIÓN DE EXTRACTOR ELÉCTRICO DE 10 CM (4") DE DIÁMETRO  MOD 2504 MARCA ESTEVEZ O DE CALIDAD SIMILAR, COLOR BLANCO, INCLUYE: MATERIALES, HERRAJES, HERRAMIENTA, MANO DE OBRA Y LIMPIEZA DE LA SUPERFICIE DE LOS TRABAJOS.</t>
  </si>
  <si>
    <t>DOPI-81</t>
  </si>
  <si>
    <t>SUMINISTRO E INSTALACIÓN DE DESPACHADOR DE TOALLA INTERDOBLADA MOD DV046 MARCA OVAL O DE CALIDAD SIMILAR, COLOR HUMO, INCLUYE: MATERIALES, HERRAJES, HERRAMIENTA, MANO DE OBRA Y LIMPIEZA DE LA SUPERFICIE DE LOS TRABAJOS.</t>
  </si>
  <si>
    <t>F</t>
  </si>
  <si>
    <t>REHABILITACIÓN DE BAÑOS</t>
  </si>
  <si>
    <t>DOPI-82</t>
  </si>
  <si>
    <t>DOPI-83</t>
  </si>
  <si>
    <t>DOPI-84</t>
  </si>
  <si>
    <t>DOPI-85</t>
  </si>
  <si>
    <t>DOPI-86</t>
  </si>
  <si>
    <t>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t>
  </si>
  <si>
    <t>DOPI-87</t>
  </si>
  <si>
    <t>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t>
  </si>
  <si>
    <t>DOPI-88</t>
  </si>
  <si>
    <t>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t>
  </si>
  <si>
    <t>DOPI-89</t>
  </si>
  <si>
    <t>DOPI-90</t>
  </si>
  <si>
    <t>DOPI-91</t>
  </si>
  <si>
    <t>DOPI-92</t>
  </si>
  <si>
    <t>DOPI-93</t>
  </si>
  <si>
    <t>DOPI-94</t>
  </si>
  <si>
    <t>DOPI-95</t>
  </si>
  <si>
    <t>DOPI-96</t>
  </si>
  <si>
    <t>DOPI-97</t>
  </si>
  <si>
    <t>SUMINISTRO E INSTALACIÓN DE FLUXOMETRO PARA MINGITORIO MANUAL, MOD. 185-19, MARCA HELVEX O DE CALIDAD SIMILAR, ACABADO CROMO, INCLUYE: MATERIALES, HERRAJES, HERRAMIENTA, MANO DE OBRA Y LIMPIEZA DE LA SUPERFICIE DE LOS TRABAJOS.</t>
  </si>
  <si>
    <t>DOPI-98</t>
  </si>
  <si>
    <t>DOPI-99</t>
  </si>
  <si>
    <t>SUMINISTRO E INSTALACIÓN DE DESPACHADOR DE TOALLA EN ROLLO MOD DV013 MARCA OVAL O DE CALIDAD SIMILAR, COLOR HUMO, INCLUYE: MATERIALES, HERRAJES, HERRAMIENTA, MANO DE OBRA Y LIMPIEZA DE LA SUPERFICIE DE LOS TRABAJOS.</t>
  </si>
  <si>
    <t>DOPI-100</t>
  </si>
  <si>
    <t>DOPI-101</t>
  </si>
  <si>
    <t>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t>
  </si>
  <si>
    <t>DOPI-102</t>
  </si>
  <si>
    <t>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t>
  </si>
  <si>
    <t>DOPI-103</t>
  </si>
  <si>
    <t>G</t>
  </si>
  <si>
    <t>BANQUETAS</t>
  </si>
  <si>
    <t>DOPI-104</t>
  </si>
  <si>
    <t>GUARNICIÓN TIPO "L" EN SECCIÓN 35-20X45 Y CORONA DE 15 CM DE ALTURA POR 12X15 CM, DE CONCRETO PREMEZCLADO F'C=250 KG/CM2., T.M.A. 19 MM., R.N., INCLUYE: MATERIALES, CIMBRADO, DESCIMBRADO, COLADO, VIBRADO, CURADO, MANO DE OBRA, EQUIPO, HERRAMIENTA Y LIMPIEZA DEL ÁREA DE TRABAJO.</t>
  </si>
  <si>
    <t>DOPI-105</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</si>
  <si>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</si>
  <si>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DOPI-106</t>
  </si>
  <si>
    <t>DOPI-107</t>
  </si>
  <si>
    <t>DOPI-108</t>
  </si>
  <si>
    <t>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t>
  </si>
  <si>
    <t>DOPI-109</t>
  </si>
  <si>
    <t>DOPI-110</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</si>
  <si>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</si>
  <si>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DOPI-111</t>
  </si>
  <si>
    <t>ELABORACIÓN DE BANQUETA DE CONCRETO F'C=200 KG/CM2 PREMEZCLADO R.N. T.M.A. 19 MM, DE 10 CM ESPESOR ACABADO ESCOBILLADO. INCLUYE: CIMBRA, DESCIMBRA, COLADO, CURADO, VIBRADO, DESPERDICIOS, EQUIPO, HERRAMIENTAS, MANO DE OBRA Y LIMPIEZA DE LA SUPERFICIE DE LOS TRABAJOS.</t>
  </si>
  <si>
    <t>DOPI-112</t>
  </si>
  <si>
    <t>DOPI-113</t>
  </si>
  <si>
    <t>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t>
  </si>
  <si>
    <t>DOPI-114</t>
  </si>
  <si>
    <t>SUMINISTRO Y COLOCACIÓN DE MALLA ELECTROSOLDADA 6.6/10-10 COMO REFUERZO EN LOSAS DE CONCRETO, INCLUYE: HABILITADO, DESPERDICIOS, TRASLAPES, MATERIAL DE FIJACIÓN, ACARREO DEL MATERIAL AL SITIO DE SU COLOCACIÓN, MANO DE OBRA Y HERRAMIENTA.</t>
  </si>
  <si>
    <t>DOPI-115</t>
  </si>
  <si>
    <t>CORTE CON DISCO DE DIAMANTE HASTA 1/3 DE ESPESOR DE LA LOSA Y HASTA 3 MM DE ANCHO, INCLUYE: EQUIPO, PREPARACIONES Y MANO DE OBRA.</t>
  </si>
  <si>
    <t>DOPI-116</t>
  </si>
  <si>
    <t>DOPI-117</t>
  </si>
  <si>
    <t>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t>
  </si>
  <si>
    <t>DOPI-118</t>
  </si>
  <si>
    <t>DOPI-119</t>
  </si>
  <si>
    <t>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t>
  </si>
  <si>
    <t>DOPI-120</t>
  </si>
  <si>
    <t>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t>
  </si>
  <si>
    <t>DOPI-121</t>
  </si>
  <si>
    <t>DOPI-122</t>
  </si>
  <si>
    <t>DOPI-123</t>
  </si>
  <si>
    <t>SUMINISTRO Y APLICACIÓN DE PINTURA TRÁFICO DE LA PALABRA "ALTO" DE 1.60 M DE ALTURA, COLOR BLANCO PARA BALIZAMIENTO DE VIALIDADES, CON APLICACIÓN DE MICROESFERAS 330 GR/M2, INCLUYE: TRAZO, SEÑALAMIENTOS, MANO DE OBRA, PREPARACIÓN Y LIMPIEZA DEL ÁREA DE TRABAJO.</t>
  </si>
  <si>
    <t>DOPI-124</t>
  </si>
  <si>
    <t>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t>
  </si>
  <si>
    <t>DOPI-125</t>
  </si>
  <si>
    <t>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t>
  </si>
  <si>
    <t>DOPI-126</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</si>
  <si>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</si>
  <si>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DOPI-127</t>
  </si>
  <si>
    <t>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</si>
  <si>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H</t>
  </si>
  <si>
    <t>DOPI-129</t>
  </si>
  <si>
    <t>SUMINISTRO E INSTALACIÓN DE REGISTRO PREFABRICADO DE CONCRETO PARA  ALUMBRADO DE 40X40X60 CM CON TAPA, MARCO Y CONTRAMARCO GALVANIZADO, MARCA CENMEX O SIMILAR, INCLUYE: HERRAMIENTA, SUMINISTRO, FLETES, MANIOBRAS DE CARGA Y DESCARGA, EQUIPO Y MANO DE OBRA.</t>
  </si>
  <si>
    <t>DOPI-130</t>
  </si>
  <si>
    <t>DOPI-131</t>
  </si>
  <si>
    <t>DOPI-132</t>
  </si>
  <si>
    <t>DOPI-133</t>
  </si>
  <si>
    <t>DOPI-134</t>
  </si>
  <si>
    <t>DOPI-135</t>
  </si>
  <si>
    <t>DOPI-136</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</si>
  <si>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</si>
  <si>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DOPI-137</t>
  </si>
  <si>
    <t>DOPI-138</t>
  </si>
  <si>
    <t>DOPI-139</t>
  </si>
  <si>
    <t>DOPI-140</t>
  </si>
  <si>
    <t>DOPI-141</t>
  </si>
  <si>
    <t>DOPI-142</t>
  </si>
  <si>
    <t>DOPI-143</t>
  </si>
  <si>
    <t>DOPI-144</t>
  </si>
  <si>
    <t>DOPI-145</t>
  </si>
  <si>
    <t>DOPI-146</t>
  </si>
  <si>
    <t>DOPI-147</t>
  </si>
  <si>
    <t>DOPI-148</t>
  </si>
  <si>
    <t>SUMINISTRO Y COLOCACIÓN DE CONECTOR DE ALUMINIO EN "T" DE 3 DERIVACIONES Y MANGAS REMOVIBLES ACEPTA CAL. 2 Y 4 AWG EN EL PRINCIPAL Y DERIVACIÓN A LUMINARIA EN CAL. 6 Y 8 AWG QUE CUMPLA CON ESPECIFICACIÓN NMX-J-519, INCLUYE: HERRAMIENTA,  MATERIAL, EQUIPO Y MANO  DE  OBRA.</t>
  </si>
  <si>
    <t>DOPI-149</t>
  </si>
  <si>
    <t>DOPI-150</t>
  </si>
  <si>
    <t>DOPI-151</t>
  </si>
  <si>
    <t>SUMINISTRO E INSTALACIÓN DE SISTEMA DE TIERRA, INCLUYE: 1 VARILLA COOPER WELD 5/8 X 3.00 M, CARGA CADWELD NO 90, 4.00 M DE CABLE DE COBRE DESNUDO CAL 2, CONECTOR DE VARILLA DE 5/8", INCLUYE: MANO DE OBRA, EQUIPO Y HERRAMIENTA.</t>
  </si>
  <si>
    <t>DOPI-152</t>
  </si>
  <si>
    <t>DOPI-153</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</si>
  <si>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</si>
  <si>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DOPI-154</t>
  </si>
  <si>
    <t>DOPI-155</t>
  </si>
  <si>
    <t>DOPI-156</t>
  </si>
  <si>
    <t>TAPONADO DE DUCTOS EN EL REGISTRO DE ALUMBRADO DE 53 MM DE Ø, POSTERIOR A LA INSTALACIÓN DEL CABLEADO CON ESPUMA DE POLIURETANO (SELLO DUCTO) O SIMILAR, INCLUYE: HERRAMIENTA, MATERIALES, ACARREOS Y MANO DE OBRA.</t>
  </si>
  <si>
    <t>DOPI-157</t>
  </si>
  <si>
    <t>DOPI-158</t>
  </si>
  <si>
    <t>I</t>
  </si>
  <si>
    <t>ASTA BANDERA</t>
  </si>
  <si>
    <t>DOPI-159</t>
  </si>
  <si>
    <t>EXCAVACIÓN POR MEDIOS MECÁNICOS EN MATERIAL TIPO II, DE 0.00 A -2.00 M DE PROFUNDIDAD, INCLUYE: ACARREO DEL MATERIAL A BANCO DE OBRA PARA SU POSTERIOR RETIRO, MANO DE OBRA, EQUIPO Y HERRAMIENTA. (MEDIDO EN TERRENO NATURAL POR SECCIÓN).</t>
  </si>
  <si>
    <t>DOPI-160</t>
  </si>
  <si>
    <t>DOPI-161</t>
  </si>
  <si>
    <r>
      <t>RELLENO EN CEPAS O MESETAS CON MATERIAL DE BANCO, COMPACTADO CON EQUIPO DE IMPACTO AL</t>
    </r>
    <r>
      <rPr>
        <b/>
        <sz val="8"/>
        <rFont val="Arial"/>
        <family val="2"/>
      </rPr>
      <t xml:space="preserve"> </t>
    </r>
    <r>
      <rPr>
        <sz val="8"/>
        <rFont val="Arial"/>
        <family val="2"/>
      </rPr>
      <t>90%</t>
    </r>
    <r>
      <rPr>
        <b/>
        <sz val="8"/>
        <rFont val="Arial"/>
        <family val="2"/>
      </rPr>
      <t xml:space="preserve"> </t>
    </r>
    <r>
      <rPr>
        <sz val="8"/>
        <rFont val="Arial"/>
        <family val="2"/>
      </rPr>
      <t>± 2 DE SU P.V.S.M., PRUEBA AASHTO ESTANDAR, CBR DEL 5% MÍNIMO, EN CAPAS NO MAYORES DE 20 CM, INCLUYE: INCORPORACIÓN DE AGUA NECESARIA, MANO DE OBRA, EQUIPO Y HERRAMIENTA, MEDIDO EN TERRENO NATURAL POR SECCIÓN SEGÚN PROYECTOS.</t>
    </r>
  </si>
  <si>
    <t>DOPI-162</t>
  </si>
  <si>
    <t>DOPI-163</t>
  </si>
  <si>
    <t>SUMINISTRO, HABILITADO Y COLOCACIÓN DE ACERO DE REFUERZO DE FY= 4200 KG/CM2, INCLUYE: MATERIALES, TRASLAPES, SILLETAS, HABILITADO, AMARRES, MANO DE OBRA, EQUIPO Y HERRAMIENTA.</t>
  </si>
  <si>
    <t>KG</t>
  </si>
  <si>
    <t>DOPI-164</t>
  </si>
  <si>
    <t>CIMBRA EN ZAPATAS Y DADOS DE CIMENTACIÓN, ACABADO COMÚN, INCLUYE: SUMINISTRO DE MATERIALES, ACARREOS, CORTES, HABILITADO, CIMBRADO, DESCIMBRADO, MANO DE OBRA, LIMPIEZA, EQUIPO Y HERRAMIENTA.</t>
  </si>
  <si>
    <t>DOPI-165</t>
  </si>
  <si>
    <t>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t>
  </si>
  <si>
    <t>DOPI-166</t>
  </si>
  <si>
    <t>DOPI-167</t>
  </si>
  <si>
    <t>SUMINISTRO Y COLOCACIÓN DE CONCRETO PREMEZCLADO F´C= 250 KG/CM2 REV. 14 CM T.M.A. 19 MM R.N., EN CIMENTACIÓN, INCLUYE: MATERIALES, COLADO, VIBRADO, DESCIMBRA, CURADO,  MANO DE OBRA, EQUIPO Y HERRAMIENTA.</t>
  </si>
  <si>
    <t>DOPI-168</t>
  </si>
  <si>
    <t>ASENTAMIENTO DE PLACAS METÁLICAS DE ESTRUCTURA A BASE DE GROUT NO METÁLICO, INCLUYE: MATERIALES, MANO DE OBRA, EQUIPO Y HERRAMIENTA.</t>
  </si>
  <si>
    <t>DOPI-169</t>
  </si>
  <si>
    <t>DOPI-170</t>
  </si>
  <si>
    <t>DOPI-171</t>
  </si>
  <si>
    <t>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t>
  </si>
  <si>
    <t>DOPI-172</t>
  </si>
  <si>
    <t>DOPI-173</t>
  </si>
  <si>
    <t>SUMINISTRO, HABILITADO Y MONTAJE DE PLACA DE ACERO A-36  PARA CONEXIONES DE ASTA BANDERA, INCLUYE: TRAZO, MATERIALES, CORTES, SOLDADURA, FIJACIÓN, MANO DE OBRA, EQUIPO Y HERRAMIENTA.</t>
  </si>
  <si>
    <t>DOPI-174</t>
  </si>
  <si>
    <t>SUMINISTRO Y APLICACIÓN DE PINTURA DE ESMALTE 100 MATE COMEX O SIMILAR, CUALQUIER COLOR, EN ESTRUCTURAS METÁLICAS, INCLUYE: APLICACIÓN DE RECUBRIMIENTO A 4 MILÉSIMAS DE ESPESOR, MATERIALES, MANO DE OBRA, EQUIPO Y HERRAMIENTA.</t>
  </si>
  <si>
    <t>J</t>
  </si>
  <si>
    <t>DOPI-175</t>
  </si>
  <si>
    <t>EXCAVACIÓN POR MEDIOS MECÁNICOS EN MATERIAL TIPO II, DE 0.00 A -2.00 M DE PROFUNDIDAD, INCLUYE: AFINE DE  PLANTILLA Y TALUDES, ACARREO DEL MATERIAL A BANCO DE OBRA PARA SU POSTERIOR RETIRO, MANO DE OBRA, EQUIPO Y HERRAMIENTA. (MEDIDO EN TERRENO NATURAL POR SECCIÓN).</t>
  </si>
  <si>
    <t>DOPI-176</t>
  </si>
  <si>
    <t>DOPI-177</t>
  </si>
  <si>
    <t>DOPI-178</t>
  </si>
  <si>
    <t>DOPI-179</t>
  </si>
  <si>
    <t>DOPI-180</t>
  </si>
  <si>
    <t>DOPI-181</t>
  </si>
  <si>
    <t>K</t>
  </si>
  <si>
    <t>REFORESTACIÓN Y JARDINERÍA</t>
  </si>
  <si>
    <t>DOPI-182</t>
  </si>
  <si>
    <t>DOPI-183</t>
  </si>
  <si>
    <t>DOPI-184</t>
  </si>
  <si>
    <t>SUMINISTRO Y PLANTACIÓN DE ÁRBOL MANGO (MANGUIFERA INDICA) DE  3.00 M DE ALTURA A PARTIR N.P.T., MÍNIMO DE 3" DE DIÁMETRO BASAL, INCLUYE: HERRAMIENTA, EXCAVACIÓN, CAPA  DE TIERRA VEGETAL, AGUA PARA RIEGO, MANO DE OBRA Y CUIDADOS POR 30 DÍAS.</t>
  </si>
  <si>
    <t>DOPI-185</t>
  </si>
  <si>
    <t>SUMINISTRO Y PLANTACIÓN DE ÁRBOL CIRUELO MEXICANO (SPONDIAS PURPUREA) DE  3.00 M DE ALTURA A PARTIR N.P.T., MÍNIMO DE 2" DE DIÁMETRO BASAL, INCLUYE: HERRAMIENTA, EXCAVACIÓN, CAPA  DE TIERRA VEGETAL, AGUA PARA RIEGO, MANO DE OBRA Y CUIDADOS POR 30 DÍAS.</t>
  </si>
  <si>
    <t>DOPI-186</t>
  </si>
  <si>
    <t>DOPI-187</t>
  </si>
  <si>
    <t>SUMINISTRO Y PLANTACIÓN DE ÁRBOL ZAPOTE BLANCO (CASIMIROA EDULIS) DE  3.00 M DE ALTURA A PARTIR N.P.T., MÍNIMO DE 2" DE DIÁMETRO BASAL, INCLUYE: HERRAMIENTA, EXCAVACIÓN, CAPA  DE TIERRA VEGETAL, AGUA PARA RIEGO, MANO DE OBRA Y CUIDADOS POR 30 DÍAS.</t>
  </si>
  <si>
    <t>DOPI-188</t>
  </si>
  <si>
    <t>DOPI-189</t>
  </si>
  <si>
    <t>SUMINISTRO Y PLANTACIÓN DE PLANTA BUGAMBILIA ENANA (BOUGAINVILLEA GLABRA) DE 30 CM DE ALTURA, INCLUYE: EXCAVACIÓN, CAPA  DE TIERRA VEGETAL, AGUA PARA RIEGO, HERRAMIENTA, MANO DE OBRA Y CUIDADOS POR 30 DÍAS.</t>
  </si>
  <si>
    <t>DOPI-190</t>
  </si>
  <si>
    <t>SUMINISTRO Y PLANTACIÓN DE PLANTA IPOMEA MORADA (IPOMEA PURPUREA) DE 15 CM DE ALTURA, A RAZÓN DE 5 PIEZAS POR M2. INCLUYE: EXCAVACIÓN, CAPA  DE TIERRA VEGETAL, AGUA PARA RIEGO, HERRAMIENTA, MANO DE OBRA Y CUIDADOS POR 30 DÍAS.</t>
  </si>
  <si>
    <t>DOPI-191</t>
  </si>
  <si>
    <t>SUMINISTRO Y PLANTACIÓN DE PLANTA IPOMEA (IPOMEA BATATA) DE 15 CM DE ALTURA, A RAZÓN DE 5 PIEZAS POR M2. INCLUYE: EXCAVACIÓN, CAPA  DE TIERRA VEGETAL, AGUA PARA RIEGO, HERRAMIENTA, MANO DE OBRA Y CUIDADOS POR 30 DÍAS.</t>
  </si>
  <si>
    <t>DOPI-192</t>
  </si>
  <si>
    <t>DOPI-193</t>
  </si>
  <si>
    <t>DOPI-194</t>
  </si>
  <si>
    <t>L</t>
  </si>
  <si>
    <t>DOPI-195</t>
  </si>
  <si>
    <t>LIMPIEZA</t>
  </si>
  <si>
    <t>DOPI-198</t>
  </si>
  <si>
    <t>LIMPIEZA FINA AL CONCLUIR LOS TRABAJOS DE OBRA, INCLUYE: ACARREO A BANCO DE OBRA, MANO DE OBRA, EQUIPO Y HERRAMIENTA.</t>
  </si>
  <si>
    <t>RESUMEN</t>
  </si>
  <si>
    <t>PARTIDA</t>
  </si>
  <si>
    <t>IMPORTE</t>
  </si>
  <si>
    <t>SUB TOTAL</t>
  </si>
  <si>
    <t>I. V. A.</t>
  </si>
  <si>
    <t>TOTAL</t>
  </si>
  <si>
    <r>
      <t>TRASPLANTE DE ÁRBOL, CON ALTURA DE HASTA</t>
    </r>
    <r>
      <rPr>
        <sz val="8"/>
        <color rgb="FFFF0000"/>
        <rFont val="Arial"/>
        <family val="2"/>
      </rPr>
      <t xml:space="preserve"> 3 M,</t>
    </r>
    <r>
      <rPr>
        <sz val="8"/>
        <rFont val="Arial"/>
        <family val="2"/>
      </rPr>
      <t xml:space="preserve">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t>
    </r>
  </si>
  <si>
    <t>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t>
  </si>
  <si>
    <t>DESMONTAJE DE PUERTAS DE CARPINTERÍA EN OFICINAS SIN RECUPERACIÓN. INCLUYE: HERRAMIENTA, CORTES, DEMOLICIÓN DE ANCLAS, ACARREO A LUGAR INDICADO POR SUPERVISIÓN PARA SU POSTERIOR RETIRO FUERA DE LA OBRA, EQUIPO Y MANO DE OBRA.</t>
  </si>
  <si>
    <r>
      <t>DEMOLICIÓN DE PAVIMENTO DE LOSETA DE ADOQUÍN, POR MEDIOS MECÁNICOS, DE HASTA</t>
    </r>
    <r>
      <rPr>
        <sz val="8"/>
        <color rgb="FFFF0000"/>
        <rFont val="Arial"/>
        <family val="2"/>
      </rPr>
      <t xml:space="preserve"> 5</t>
    </r>
    <r>
      <rPr>
        <sz val="8"/>
        <rFont val="Arial"/>
        <family val="2"/>
      </rPr>
      <t xml:space="preserve"> CM DE ESPESOR PROMEDIO, INCLUYE: HERRAMIENTA, ACARREO DEL MATERIAL A BANCO DE ACOPIO EN OBRA PARA SU POSTERIOR RETIRO, LIMPIEZA DEL ÁREA DE LOS TRABAJOS, EQUIPO Y MANO DE OBRA.</t>
    </r>
  </si>
  <si>
    <t>DEMOLICIÓN DE PAVIMENTO DE ADOQUÍN, POR MEDIOS MECÁNICOS, DE HASTA 10 CM DE ESPESOR PROMEDIO, INCLUYE: HERRAMIENTA, ACARREO DEL MATERIAL A BANCO DE ACOPIO EN OBRA PARA SU POSTERIOR RETIRO, LIMPIEZA DEL ÁREA DE LOS TRABAJOS, EQUIPO Y MANO DE OBRA.</t>
  </si>
  <si>
    <r>
      <t xml:space="preserve">DEMOLICIÓN DE ESCALONES FORJADOS EN LADRILLO, CON LOSA DE CONCRETO SIMPLE DE 8 CM DE ESPESOR </t>
    </r>
    <r>
      <rPr>
        <sz val="8"/>
        <color rgb="FFFF0000"/>
        <rFont val="Arial"/>
        <family val="2"/>
      </rPr>
      <t>O LOSETA DE CANTERA</t>
    </r>
    <r>
      <rPr>
        <sz val="8"/>
        <rFont val="Arial"/>
        <family val="2"/>
      </rPr>
      <t>, INCLUYE: HERRAMIENTA, MANO DE OBRA, ACARREOS DE MATERIAL PRODUCTO DE DEMOLICIONES A BANCO DE ACOPIO EN OBRA PARA SU POSTERIOR RETIRO.</t>
    </r>
  </si>
  <si>
    <r>
      <t xml:space="preserve">DEMOLICIÓN POR MEDIOS MANUALES DE APLANADO DE </t>
    </r>
    <r>
      <rPr>
        <sz val="8"/>
        <color rgb="FFFF0000"/>
        <rFont val="Arial"/>
        <family val="2"/>
      </rPr>
      <t>2.00</t>
    </r>
    <r>
      <rPr>
        <sz val="8"/>
        <rFont val="Arial"/>
        <family val="2"/>
      </rPr>
      <t xml:space="preserve"> CM EN MUROS Y/O PLAFONES, 0.00 A 2.00 M DE ALTURA, INCLUYE: HERRAMIENTA, ANDAMIOS, ACARREO DEL MATERIAL A BANCO DE ACOPIO EN OBRA PARA SU POSTERIOR RETIRO, LIMPIEZA DEL ÁREA DE LOS TRABAJOS, EQUIPO Y MANO DE OBRA.</t>
    </r>
  </si>
  <si>
    <t>DEMOLICIÓN POR MEDIOS MANUALES DE APLANADO DE 2.00 CM EN MUROS Y/O PLAFONES, DE 2.00 A 4.00 M DE ALTURA, INCLUYE: HERRAMIENTA, ANDAMIOS, ACARREO DEL MATERIAL A BANCO DE ACOPIO EN OBRA PARA SU POSTERIOR RETIRO, LIMPIEZA DEL ÁREA DE LOS TRABAJOS, EQUIPO Y MANO DE OBRA.</t>
  </si>
  <si>
    <t>REMOCIÓN DE MOLDURAS DE PIEDRA TIPO CANTERA, POR MEDIOS MANUALES, SIN RECUPERACIÓN. INCLUYE: HERRAMIENTA, ANDAMIOS, ACARREO DEL MATERIAL A BANCO DE ACOPIO PARA SU POSTERIOR  RETIRO, LIMPIEZA DEL ÁREA DE LOS TRABAJOS, EQUIPO Y MANO DE OBRA.</t>
  </si>
  <si>
    <t>FUMIGACIÓN, LIMPIEZA Y PODA DE MANTENIMIENTO A LOS ÁRBOLES QUE PERMANECEN, RETIRO DE ARBUSTOS Y MALEZA NO DESEADA EN JARDINERAS. INCLUYE: HERRAMIENTA, EQUIPO DE SEGURIDAD, CORTES, APILE, CARGA Y ACARREO A LUGAR INDICADO POR SUPERVISIÓN FUERA DE LA OBRA, EQUIPO, MANO DE OBRA Y LIMPIEZA DEL SITIO DE LOS TRABAJOS.</t>
  </si>
  <si>
    <r>
      <t xml:space="preserve">DESMONTAJE DE HERRERÍA DE BARANDALES EN QUIOSCO Y JARDINERAS EXISTENTES DE 0.30 A 1.10 M DE ALTURA A BASE DE CUADRADOS, SOLERAS Y TUBULARES CUADRADOS, </t>
    </r>
    <r>
      <rPr>
        <sz val="8"/>
        <color rgb="FFFF0000"/>
        <rFont val="Arial"/>
        <family val="2"/>
      </rPr>
      <t>SIN</t>
    </r>
    <r>
      <rPr>
        <sz val="8"/>
        <rFont val="Arial"/>
        <family val="2"/>
      </rPr>
      <t xml:space="preserve"> RECUPERACIÓN, INCLUYE: HERRAMIENTA, CORTES, DEMOLICIÓN DE ANCLAS, ACARREO A LUGAR INDICADO POR SUPERVISIÓN FUERA DE LA OBRA, EQUIPO Y MANO DE OBRA.</t>
    </r>
  </si>
  <si>
    <t>DESMONTAJE DE PUERTAS, MAMPARAS Y VENTANAS DE HERRERÍA EN OFICINAS Y BAÑOS SIN RECUPERACIÓN. INCLUYE: HERRAMIENTA, CORTES, DEMOLICIÓN DE ANCLAS, ACARREO A LUGAR INDICADO POR SUPERVISIÓN FUERA DE LA OBRA, EQUIPO Y MANO DE OBRA.</t>
  </si>
  <si>
    <t>DESMONTAJE Y RETIRO DE CICLO-PUERTO EXISTENTE A BASE DE TUBERÍA DE 3", CON RECUPERACIÓN, INCLUYE: HERRAMIENTA, DEMOLICIÓN DE ANCLAJES DE CONCRETO, ACARREO A LUGAR INDICADO POR SUPERVISIÓN FUERA DE LA OBRA, EQUIPO Y MANO DE OBRA.</t>
  </si>
  <si>
    <t>DESMONTAJE Y RETIRO DE CASETA TELEFÓNICA EXISTENTE, CON RECUPERACIÓN, INCLUYE: HERRAMIENTA, RETIRO DE ELEMENTOS DE FIJACIÓN, DESCONEXIONES, DEMOLICIÓN DE ANCLAJES DE CONCRETO, ACARREO A LUGAR INDICADO POR SUPERVISIÓN FUERA DE LA OBRA, EQUIPO Y MANO DE OBRA.</t>
  </si>
  <si>
    <t>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t>
  </si>
  <si>
    <t>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t>
  </si>
  <si>
    <r>
      <t xml:space="preserve">RETIRO DE ASTA BANDERA METÁLICA A BASE DE TUBO METÁLICO DE HASTA 4" DE DIÁMETRO Y HASTA 8 M DE ALTURA, </t>
    </r>
    <r>
      <rPr>
        <sz val="8"/>
        <color rgb="FFFF0000"/>
        <rFont val="Arial"/>
        <family val="2"/>
      </rPr>
      <t>SIN</t>
    </r>
    <r>
      <rPr>
        <sz val="8"/>
        <rFont val="Arial"/>
        <family val="2"/>
      </rPr>
      <t xml:space="preserve"> RECUPERACIÓN.  INCLUYE CORTES, DEMOLICIÓN DE LAS ANCLAS, DADO Y ZAPATA, MANIOBRAS, HERRAMIENTA, MANO DE OBRA, EQUIPO DE CORTE, ACARREOS AL BANCO DE ACOPIO Y SU POSTERIOR RETIRO FUERA DE LA OBRA, LIMPIEZA DEL ÁREA DE LOS TRABAJOS, EQUIPO Y MANO DE OBRA.</t>
    </r>
  </si>
  <si>
    <t>EXCAVACIÓN A CIELO ABIERTO POR MEDIOS MECÁNICOS EN MATERIAL TIPO II, DE 0.00 A -4.00 M DE PROFUNDIDAD, INCLUYE: AFINE DE PLANTILLA Y TALUDES, ACARREO DEL MATERIAL A BANCO DE OBRA PARA SU POSTERIOR RETIRO, MANO DE OBRA, EQUIPO Y HERRAMIENTA. (MEDIDO EN TERRENO NATURAL POR SECCIÓN).</t>
  </si>
  <si>
    <r>
      <t xml:space="preserve">CONFORMACIÓN Y COLADO DE RAMPAS CON PENDIENTES DE HASTA EL 6% CON MATERIAL DE BANCO COMPACTADO CON COMPACTADOR MANUAL, INCORPORANDO HUMEDAD ÓPTIMA, HASTA EN ESPESORES DE 0.2 M Y CONCRETO F´C=250 KG/CM2 DE 10 CM DE ESPESOR, ACABADO </t>
    </r>
    <r>
      <rPr>
        <sz val="8"/>
        <color rgb="FFFF0000"/>
        <rFont val="Arial"/>
        <family val="2"/>
      </rPr>
      <t>ESCOBILLADO</t>
    </r>
    <r>
      <rPr>
        <sz val="8"/>
        <rFont val="Arial"/>
        <family val="2"/>
      </rPr>
      <t>. INCLUYE: MATERIALES, MANO DE OBRA, EQUIPO, CIMBRADO, VIBRADO Y CURADO DEL CONCRETO.</t>
    </r>
  </si>
  <si>
    <t>DEMOLICIÓN POR CUALQUIER MEDIO DE REMATE DE CONCRETO DE 10 CM DE ESPESOR, EN MUROS DE PIEDRA. INCLUYE: HERRAMIENTA, MANO DE OBRA, RETIRO Y ACARREO DEL MATERIAL A BANCO DE ACOPIO EN OBRA, PARA SU POSTERIOR RETIRO A TIRADERO AUTORIZADO Y LIMPIEZA DEL ÁREA DE LOS TRABAJOS.</t>
  </si>
  <si>
    <r>
      <t xml:space="preserve">CENEFA </t>
    </r>
    <r>
      <rPr>
        <sz val="8"/>
        <color rgb="FFFF0000"/>
        <rFont val="Arial"/>
        <family val="2"/>
      </rPr>
      <t>DE 50 CM DE ANCHO A BASE DE LOSETA DE CANTERA COLOR PIÑÓN EN FORMATO DE 50 x 50 CM Y 2.5 CM DE ESPESOR, ASENTADA CON PEGA PISOS Y MÁRMOL PERDURA O CALIDAD SIMILAR, AGREGANDO DURACRIL PERDURA O CALIDAD SIMILAR EN UN 5%. INCLUYE: MATERIALES, RECORTES, MANO DE OBRA, EQUIPO, HERRAMIENTA Y LIMPIEZA DEL ÁREA DE TRABAJO.</t>
    </r>
  </si>
  <si>
    <r>
      <t>SUMINISTRO Y COLOCACIÓN DE PIEDRA PÓRFIDO COLOR ROJO SANGRE DE PICHÓN DE</t>
    </r>
    <r>
      <rPr>
        <sz val="8"/>
        <color rgb="FFFF0000"/>
        <rFont val="Arial"/>
        <family val="2"/>
      </rPr>
      <t xml:space="preserve"> 0.20 X 0.30 </t>
    </r>
    <r>
      <rPr>
        <sz val="8"/>
        <rFont val="Arial"/>
        <family val="2"/>
      </rPr>
      <t xml:space="preserve">M Y ESPESOR DE 3 A 5 CM, ASENTADA CON PEGAPIEDRA PERDURA O CALIDAD SIMILAR, CON UN ESPESOR TOTAL MÁXIMO DE </t>
    </r>
    <r>
      <rPr>
        <sz val="8"/>
        <color rgb="FFFF0000"/>
        <rFont val="Arial"/>
        <family val="2"/>
      </rPr>
      <t>8</t>
    </r>
    <r>
      <rPr>
        <sz val="8"/>
        <rFont val="Arial"/>
        <family val="2"/>
      </rPr>
      <t xml:space="preserve"> CM, JUNTA DE 2 CM DE ESPESOR </t>
    </r>
    <r>
      <rPr>
        <sz val="8"/>
        <color rgb="FFFF0000"/>
        <rFont val="Arial"/>
        <family val="2"/>
      </rPr>
      <t>CON JUNTEADOR CON SELLADOR INTEGRADO CON ARENA, MARCA PERDURA O CALIDAD SIMILAR</t>
    </r>
    <r>
      <rPr>
        <sz val="8"/>
        <rFont val="Arial"/>
        <family val="2"/>
      </rPr>
      <t>. INCLUYE: HERRAMIENTA, SUMINISTRO DE MATERIALES, ACARREOS, NIVELACIÓN,CORTES, REMATES, DESPERDICIOS, EQUIPO, MANO DE OBRA Y LIMPIEZA DEL ÁREA DE TRABAJO.</t>
    </r>
  </si>
  <si>
    <r>
      <t xml:space="preserve">RELLENO Y CONFORMACIÓN DE TERRAPLEN CON MATERIAL PRODUCTO DE LOS CORTES, </t>
    </r>
    <r>
      <rPr>
        <sz val="8"/>
        <color rgb="FFFF0000"/>
        <rFont val="Arial"/>
        <family val="2"/>
      </rPr>
      <t>ADICIONADO CON 50 KG DE CALHIDRA POR METRO CÚBICO, COMPACTADO EN CAPAS DE 20 CM DE ESPESOR, AL 95</t>
    </r>
    <r>
      <rPr>
        <sz val="8"/>
        <rFont val="Arial"/>
        <family val="2"/>
      </rPr>
      <t>% ± 2 DE SU P.V.S.M., PRUEBA AASHTO ESTANDAR, CBR DEL 5% MÍNIMO, INCLUYE: AFINE, INCORPORACIÓN DE HUMEDAD ÓPTIMA, CONFORMACIÓN, MANO DE OBRA, EQUIPO Y HERRAMIENTA.</t>
    </r>
  </si>
  <si>
    <t>DEMOLICIÓN POR MEDIOS MANUALES DE APLANADO DE 2.00 CM EN MUROS Y/O PLAFONES, DE 4.00 A 6.00 M DE ALTURA, INCLUYE: HERRAMIENTA, ANDAMIOS, ACARREO DEL MATERIAL A BANCO DE ACOPIO EN OBRA PARA SU POSTERIOR RETIRO, LIMPIEZA DEL ÁREA DE LOS TRABAJOS, EQUIPO Y MANO DE OBRA.</t>
  </si>
  <si>
    <t>EXCAVACIÓN POR MEDIOS MANUALES EN MATERIAL TIPO II, DE 0.00 A -2.00 M DE PROFUNDIDAD, INCLUYE: AFINE Y COMPACTACIÓN DE PLANTILLA Y AFINE DE TALUDES, ACARREO DEL MATERIAL A BANCO DE OBRA PARA SU POSTERIOR RETIRO, MANO DE OBRA, EQUIPO Y HERRAMIENTA. (MEDIDO EN TERRENO NATURAL POR SECCIÓN).</t>
  </si>
  <si>
    <t>DEMOLICIÓN DE FIRME DE CONCRETO, POR MEDIOS MECÁNICOS, DE HASTA 10 CM DE ESPESOR PROMEDIO, INCLUYE: HERRAMIENTA, ACARREO DEL MATERIAL A BANCO DE OBRA PARA SU POSTERIOR RETIRO, LIMPIEZA DEL ÁREA DE LOS TRABAJOS, EQUIPO Y MANO DE OBRA .</t>
  </si>
  <si>
    <r>
      <t xml:space="preserve">DEMOLICIÓN POR MEDIOS MANUALES DE APLANADO DE </t>
    </r>
    <r>
      <rPr>
        <sz val="8"/>
        <color rgb="FFFF0000"/>
        <rFont val="Arial"/>
        <family val="2"/>
      </rPr>
      <t>3.00</t>
    </r>
    <r>
      <rPr>
        <sz val="8"/>
        <rFont val="Arial"/>
        <family val="2"/>
      </rPr>
      <t xml:space="preserve"> CM EN MUROS RECUBIERTOS DE AZULEJO, DE 0.00 A 2.00 M DE ALTURA, INCLUYE: HERRAMIENTA, ANDAMIOS, ACARREO DEL MATERIAL A BANCO DE ACOPIO EN OBRA PARA SU POSTERIOR RETIRO, LIMPIEZA DEL ÁREA DE LOS TRABAJOS, EQUIPO Y MANO DE OBRA.</t>
    </r>
  </si>
  <si>
    <r>
      <t xml:space="preserve">CORTE </t>
    </r>
    <r>
      <rPr>
        <sz val="8"/>
        <color rgb="FFFF0000"/>
        <rFont val="Arial"/>
        <family val="2"/>
      </rPr>
      <t>EN LOSAS DE CONCRETO</t>
    </r>
    <r>
      <rPr>
        <sz val="8"/>
        <rFont val="Arial"/>
        <family val="2"/>
      </rPr>
      <t xml:space="preserve"> CON DISCO DE DIAMANTE HASTA 1/3 DE ESPESOR DE LA LOSA Y HASTA 3 MM DE ANCHO, INCLUYE: EQUIPO, PREPARACIONES, MANO DE OBRA Y LIMPIEZA DE LA SUPERFICIE DE TRABAJOS.</t>
    </r>
  </si>
  <si>
    <r>
      <t xml:space="preserve">SUMINISTRO Y COLOCACIÓN DE LOSETA DE CANTERA </t>
    </r>
    <r>
      <rPr>
        <sz val="8"/>
        <color rgb="FFFF0000"/>
        <rFont val="Arial"/>
        <family val="2"/>
      </rPr>
      <t>COLOR PIÑÓN</t>
    </r>
    <r>
      <rPr>
        <sz val="8"/>
        <rFont val="Arial"/>
        <family val="2"/>
      </rPr>
      <t xml:space="preserve"> EN FORMATO 40 x 40 x 2.5 CM CON CORTES LATERALES PERFILADOS EN ÁNGULO DE 45°, EN COLUMNAS HASTA UNA ALTURA DE 2.20 M. </t>
    </r>
    <r>
      <rPr>
        <sz val="8"/>
        <color rgb="FFFF0000"/>
        <rFont val="Arial"/>
        <family val="2"/>
      </rPr>
      <t xml:space="preserve">ACENTADOS CON PEGA PIEDRA PERDURA O CALIDAD SIMILAR,  Y </t>
    </r>
    <r>
      <rPr>
        <sz val="8"/>
        <rFont val="Arial"/>
        <family val="2"/>
      </rPr>
      <t xml:space="preserve">  JUNTEADOS A HUESO. INCUYE: ACARREOS, HERRAMIENTA, MANO DE OBRA, CORTES, DESPERDICIOS, ANDAMIOS Y LIMPIEZA DEL ÁREA DE TRABAJO.</t>
    </r>
  </si>
  <si>
    <r>
      <t xml:space="preserve">SUMINISTRO Y COLOCACIÓN DE MOLDURA TIPO PECHO DE PALOMA ELABORADA EN CANTERA </t>
    </r>
    <r>
      <rPr>
        <sz val="8"/>
        <color rgb="FFFF0000"/>
        <rFont val="Arial"/>
        <family val="2"/>
      </rPr>
      <t>COLOR PIÑÓN</t>
    </r>
    <r>
      <rPr>
        <sz val="8"/>
        <rFont val="Arial"/>
        <family val="2"/>
      </rPr>
      <t xml:space="preserve"> DE </t>
    </r>
    <r>
      <rPr>
        <sz val="8"/>
        <color rgb="FFFF0000"/>
        <rFont val="Arial"/>
        <family val="2"/>
      </rPr>
      <t>25 X 32</t>
    </r>
    <r>
      <rPr>
        <sz val="8"/>
        <rFont val="Arial"/>
        <family val="2"/>
      </rPr>
      <t xml:space="preserve"> CM. ACENTADA CON </t>
    </r>
    <r>
      <rPr>
        <sz val="8"/>
        <color rgb="FFFF0000"/>
        <rFont val="Arial"/>
        <family val="2"/>
      </rPr>
      <t xml:space="preserve">PEGA PIEDRA </t>
    </r>
    <r>
      <rPr>
        <sz val="8"/>
        <rFont val="Arial"/>
        <family val="2"/>
      </rPr>
      <t>PERDURA O DE CALIDAD SIMILAR. INCLUYE: MATERIALES, HERRAMIENTA, ANDAMIOS, CORTES, DESPERDICIOS, MANO DE OBRA Y LIMPIEZA DE LA SUPERFICIE DE TRABAJOS.</t>
    </r>
  </si>
  <si>
    <r>
      <t>FORJADO DE ESCALONES DE</t>
    </r>
    <r>
      <rPr>
        <sz val="8"/>
        <color rgb="FFFF0000"/>
        <rFont val="Arial"/>
        <family val="2"/>
      </rPr>
      <t xml:space="preserve"> 35.5 </t>
    </r>
    <r>
      <rPr>
        <sz val="8"/>
        <rFont val="Arial"/>
        <family val="2"/>
      </rPr>
      <t>X 16 CM PROM. A BASE DE MURO TIPO TEZÓN DE BLOCK DE JALCRETO 11X14X28 CM, ASENTADO CON MORTERO CEMENTO- ARENA 1:3.  INCLUYE: HERRAMIENTA, MATERIALES, EQUIPO, MANO DE OBRA Y LIMPIEZA DE LA SUPERFICIE DE TRABAJO.</t>
    </r>
  </si>
  <si>
    <t>ELABORACIÓN DE FIRME DE CONCRETO F'C= 150 KG/CM2 DE 8 CM ESPESOR, ACABADO COMÚN. INCLUYE: HERRAMIENTA, SUMINISTRO DE MATERIALES, ACARREOS, NIVELACIÓN, CIMBRA, DESCIMBRA, COLADO, CURADO, DESPERDICIOS, EQUIPO Y MANO DE OBRA.</t>
  </si>
  <si>
    <r>
      <t xml:space="preserve">SUMINISTRO Y COLOCACIÓN DE BARANDAL METÁLICO PREFABRICADO MOD J140102 REJA BALCONES, ODÍN O SIMILAR, DE </t>
    </r>
    <r>
      <rPr>
        <sz val="8"/>
        <color rgb="FFFF0000"/>
        <rFont val="Arial"/>
        <family val="2"/>
      </rPr>
      <t>82</t>
    </r>
    <r>
      <rPr>
        <sz val="8"/>
        <rFont val="Arial"/>
        <family val="2"/>
      </rPr>
      <t xml:space="preserve"> CM DE ALTURA. INCLUYE: MATERIALES, HERRAMIENTA, ACARREOS, PLOMEO, NIVELACIÓN, ANCLAJES, FIJACIÓN, DESPERDICIOS, EQUIPO, MANO DE OBRA Y LIMPIEZA DE LA SUPERFICIE DE TRABAJO.</t>
    </r>
  </si>
  <si>
    <t>SUMINISTRO Y APLICACIÓN DE PINTURA DE ESMALTE POR MÉTODO DE ASPERSIÓN A DOS MANOS, DEJANDO SECAR PERFECTAMENTE ENTRE CADA APLICACIÓN, COLOR OBSIDIAN GLASS MATE, CLAVE 00NN 13/000 ESMALACK MARCA SAYER O CALIDAD SIMILAR. INCLUYE: APLICACIÓN DE PRIMARIO ANTICORROSIVO, MATERIALES, PREPARACIÓN DE LA SUPERFICIE, EQUIPO, HERRAMIENTA, MANO DE OBRA, ENMASCARILLADO, PROTECCIÓN DE ÁREAS CIRCUNDANTES Y LIMPIEZA DEL SITIO DE LOS TRABAJOS.</t>
  </si>
  <si>
    <t>SUMINISTRO Y COLOCACIÓN DE LOSETA DE CANTERA COLOR PIÑÓN EN FORMATO 40 x 40 x 2.5 CM, EN ZÓCALO,  ACENTADOS CON PEGA PIEDRA PERDURA O CALIDAD SIMILAR,   JUNTEADOS A HUESO Y ARISTAS CON JUNTA A 45°. INCUYE: ACARREOS, HERRAMIENTA, MANO DE OBRA, CORTES, DESPERDICIOS, ANDAMIOS Y LIMPIEZA DEL ÁREA DE TRABAJO.</t>
  </si>
  <si>
    <t>ELABORACIÓN DE MURO DE BLOCK SÓLIDO VIBROCOMPACTADO A TEZÓN, ASENTADO CON MORTERO CEMENTO - ARENA DE RÍO EN PROPORCIÓN 1:3. INCLUYE: MATERIALES, EQUIPO, MANO DE OBRA, HERRAMIENTA, DESPERDICIOS Y LIMPIEZA DEL SITIO DE LOS TRABAJOS.</t>
  </si>
  <si>
    <t>ELABORACIÓN DE LOSA DE CONCRETO F'C=200KG/CM2 ARMADA CON VARILLAS DEL #4 A CADA 20 CM EN AMBOS SENTIDOS EN EL LECHO INFERIOR. INCLUYE: CIMBRA, DESCIMBRA, COLADO, CURADO, VIBRADO, MATERIALES, DESPERDICIOS, EQUIPO, MANO DE OBRA, HERRAMIENTA Y LIMPIEZA DEL SITIO DE LOS TRABAJOS.</t>
  </si>
  <si>
    <t>SUMINISTRO E INSTALACIÓN DE PLACA DE BRONCE CON LEYENDA ALUSIVA AL MOTIVO ESCULTÓRICO Y LA REHABILITACIÓN DE LA PLAZA. CON MEDIDAS DE 51.9 X 84 CM Y 1.5 CM DE ESPESOR. INCLUYE: MATERIALES, FIJACIÓN, DESPERDICIOS, EQUIPO, MANO DE OBRA, HERRAMIENTA Y LIMPIEZA DEL SITIO DE LOS TRABAJOS.</t>
  </si>
  <si>
    <r>
      <t xml:space="preserve">SUMINISTRO, EXTENDIDO, CONFORMADO Y COMPACTADO </t>
    </r>
    <r>
      <rPr>
        <sz val="8"/>
        <color rgb="FFFF0000"/>
        <rFont val="Arial"/>
        <family val="2"/>
      </rPr>
      <t>AL 90% DE SU PVS</t>
    </r>
    <r>
      <rPr>
        <sz val="8"/>
        <rFont val="Arial"/>
        <family val="2"/>
      </rPr>
      <t xml:space="preserve">, DE MATERIAL DE BANCO (TEPETATE), </t>
    </r>
    <r>
      <rPr>
        <sz val="8"/>
        <color rgb="FFFF0000"/>
        <rFont val="Arial"/>
        <family val="2"/>
      </rPr>
      <t>PARA RELLENOS EN CAPAS DE 20 CM MÁXIMO. INCLUYE: MATERIALES, EQUIPO, ACARREOS, MANO DE OBRA, HERRAMIENTA, DESPERDICIOS Y LIMPIEZA DEL SITIO DE LOS TRABAJOS.</t>
    </r>
  </si>
  <si>
    <t>DALA DE CONCRETO F'C=200KG/CM2 R.N. ARMADA CON 4 VARILLAS DEL #4 Y ESTRIBOS DE 1/4" A CADA 15 CM. INCLUYE: CIMBRA, DESCIMBRA, COLADO, CURADO, VIBRADO, MATERIALES, DESPERDICIOS, EQUIPO, MANO DE OBRA, HERRAMIENTA Y LIMPIEZA DEL SITIO DE LOS TRABAJOS.</t>
  </si>
  <si>
    <t>ELABORACIÓN DE CASTILLO DE CONCRETO F'C=200KG/CM2 R.N. ARMADO CON 8 VARILLAS DEL #4 Y ESTRIBOS DE 1/4" A CADA 12 CM. INCLUYE: CIMBRA, DESCIMBRA, COLADO, CURADO, VIBRADO, MATERIALES, DESPERDICIOS, EQUIPO, MANO DE OBRA, HERRAMIENTA Y LIMPIEZA DEL SITIO DE LOS TRABAJOS.</t>
  </si>
  <si>
    <r>
      <t>ELABORACIÓN DE DENTELLÓN DE PIEDRA</t>
    </r>
    <r>
      <rPr>
        <sz val="8"/>
        <color rgb="FFFF0000"/>
        <rFont val="Arial"/>
        <family val="2"/>
      </rPr>
      <t xml:space="preserve"> RIOLITA </t>
    </r>
    <r>
      <rPr>
        <sz val="8"/>
        <rFont val="Arial"/>
        <family val="2"/>
      </rPr>
      <t xml:space="preserve">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t>
    </r>
  </si>
  <si>
    <t>SUMINISTRO Y COLOCACIÓN DE MOLDURA TIPO PECHO DE PALOMA ELABORADA EN CANTERA COLOR PIÑÓN DE 20 X 32 CM. ACENTADA CON PEGAPIEDRA PERDURA O DE CALIDAD SIMILAR. INCLUYE: MATERIALES, HERRAMIENTA, ANDAMIOS, CORTES, DESPERDICIOS, MANO DE OBRA Y LIMPIEZA DE LA SUPERFICIE DE TRABAJOS.</t>
  </si>
  <si>
    <r>
      <t xml:space="preserve">SUMINISTRO Y COLOCACIÓN DE MOLDURA TIPO PECHO DE PALOMA ELABORADA EN CANTERA </t>
    </r>
    <r>
      <rPr>
        <sz val="8"/>
        <color rgb="FFFF0000"/>
        <rFont val="Arial"/>
        <family val="2"/>
      </rPr>
      <t>COLOR PIÑÓN</t>
    </r>
    <r>
      <rPr>
        <sz val="8"/>
        <rFont val="Arial"/>
        <family val="2"/>
      </rPr>
      <t xml:space="preserve"> DE </t>
    </r>
    <r>
      <rPr>
        <sz val="8"/>
        <color rgb="FFFF0000"/>
        <rFont val="Arial"/>
        <family val="2"/>
      </rPr>
      <t>7 X 15</t>
    </r>
    <r>
      <rPr>
        <sz val="8"/>
        <rFont val="Arial"/>
        <family val="2"/>
      </rPr>
      <t xml:space="preserve"> CM. ACENTADA CON ACENTADA CON PIEDRA PERDURA O DE CALIDAD SIMILAR . INCLUYE: MATERIALES, HERRAMIENTA, ANDAMIOS, CORTES, DESPERDICIOS, MANO DE OBRA Y LIMPIEZA DE LA SUPERFICIE DE TRABAJOS.</t>
    </r>
  </si>
  <si>
    <r>
      <t xml:space="preserve">SUMINISTRO Y COLOCACIÓN DE MOLDURA TIPO MEDIA CAÑA ELABORADA EN CANTERA </t>
    </r>
    <r>
      <rPr>
        <sz val="8"/>
        <color rgb="FFFF0000"/>
        <rFont val="Arial"/>
        <family val="2"/>
      </rPr>
      <t>COLOR PIÑÓN</t>
    </r>
    <r>
      <rPr>
        <sz val="8"/>
        <rFont val="Arial"/>
        <family val="2"/>
      </rPr>
      <t xml:space="preserve"> DE 5 x7.5 CM, </t>
    </r>
    <r>
      <rPr>
        <sz val="8"/>
        <color rgb="FFFF0000"/>
        <rFont val="Arial"/>
        <family val="2"/>
      </rPr>
      <t>CON DESARROLLO CURVO</t>
    </r>
    <r>
      <rPr>
        <sz val="8"/>
        <rFont val="Arial"/>
        <family val="2"/>
      </rPr>
      <t>. ACENTADA CON PEGAPIEDRA PERDURA O DE CALIDAD SIMILAR. INCLUYE: MATERIALES, HERRAMIENTA, ANDAMIOS, CORTES, DESPERDICIOS, MANO DE OBRA Y LIMPIEZA DE LA SUPERFICIE DE TRABAJOS.</t>
    </r>
  </si>
  <si>
    <t>SUMINISTRO Y COLOCACIÓN DE MOLDURA TIPO MEDIA CAÑA ELABORADA EN CANTERA COLOR PIÑÓN DE 5 CM DE ALTO POR 12.5 CM DE ANCHO Y 55 CM DE LAGO, CON CORTES A 45° JUNTEADA A HUESO EN ESQUINA. ACENTADA CON PEGAPIEDRA PERDURA O DE CALIDAD SIMILAR. INCLUYE: MATERIALES, HERRAMIENTA, ANDAMIOS, CORTES, DESPERDICIOS, MANO DE OBRA Y LIMPIEZA DE LA SUPERFICIE DE TRABAJOS.</t>
  </si>
  <si>
    <r>
      <rPr>
        <sz val="8"/>
        <color rgb="FFFF0000"/>
        <rFont val="Arial"/>
        <family val="2"/>
      </rPr>
      <t>HUELLA DE ESCALON EN CANTERA COLOR PIÑON DE 5 CM DE ESPESOR, 38 CM DE ANCHO Y 155 CM DE LARGO, CON UN TRES DE SUS CANTOS BOLEADOS EN MEDIA CAÑA,</t>
    </r>
    <r>
      <rPr>
        <sz val="8"/>
        <rFont val="Arial"/>
        <family val="2"/>
      </rPr>
      <t xml:space="preserve"> ASENTADA CON PEGAPIEDRA PERDURA O DE CALIDAD SIMILAR. INCLUYE: MATERIALES, CORTES DESPERDICIOS, HERRAMIENTA, ACARREOS, EQUIPO, MANO DE OBRA Y LIMPIEZA DE LA SUPERFICIE DE TRABAJO.</t>
    </r>
  </si>
  <si>
    <r>
      <t xml:space="preserve">PLANTILLA DE 5 CM DE ESPESOR DE CONCRETO HECHO EN OBRA DE F´C=100 KG/CM2, INCLUYE: PREPARACIÓN DE LA SUPERFICIE, NIVELACIÓN, MAESTREADO, COLADO, MANO DE OBRA, EQUIPO, HERRAMIENTA </t>
    </r>
    <r>
      <rPr>
        <sz val="8"/>
        <color rgb="FFFF0000"/>
        <rFont val="Arial"/>
        <family val="2"/>
      </rPr>
      <t>Y LIMPIEZA DE LA SUPERFICIE DE TRABAJO.</t>
    </r>
  </si>
  <si>
    <t>FILETES Y BOLEADOS, HECHOS CON MORTERO CEMENTO-ARENA EN PROPORCIÓN 1:3, TANTO INCLINADOS COMO VERTICALES A TIRO DE HILO Y ESCUADRA,  INCLUYE: DESPERDICIOS, ANDAMIOS, ACARREO DE MATERIALES AL SITIO DE SU UTILIZACIÓN, A CUALQUIER NIVEL, EQUIPO, MANO DE OBRA Y LIMPIEZA DE LA SUPERFICIE DE TRABAJOS.</t>
  </si>
  <si>
    <t>BOQUILLA DE 15 A 25 CM DE ANCHO, CON MORTERO CEMENTO ARENA PROPORCIÓN 1:3, TERMINADO PULIDO Y/O APALILLADO FINO, EN APERTURA DE VANOS DE PUERTAS, VENTANAS Y/O PRETILES, INCLUYE: HERRAMIENTA, SUMINISTRO, ACABADO, EQUIPO,  MANO DE OBRA Y LIMPIEZA DE LA SUPERFICIE DE TRABAJOS.</t>
  </si>
  <si>
    <t>ELABORACIÓN DE FIRME DE CONCRETO F'C= 150 KG/CM2 DE 8 CM ESPESOR, ACABADO COMUN. INCLUYE: HERRAMIENTA, SUMINISTRO DE MATERIALES, ACARREOS, NIVELACIÓN, CIMBRA, DESCIMBRA, COLADO, CURADO, DESPERDICIOS, EQUIPO, MANO DE OBRA Y LIMPIEZA DE LA SUPERFICIE DE TRABAJOS.</t>
  </si>
  <si>
    <t>SUMINISTRO Y APLICACIÓN DE PINTURA VINÍLICA LÍNEA VINIMEX PREMIUM DE COMEX A DOS MANOS, A CUALQUIER ALTURA, EN CUALQUIER COLOR, LIMPIANDO Y PREPARANDO LA SUPERFICIE CON SELLADOR ACRÍLICO Y FONDO BLANCO, INCLUYE: MATERIALES, ANDAMIOS, MANO DE OBRA, EQUIPO, HERRAMIENTA Y LIMPIEZA DE LA SUPERFICIE DE TRABAJOS.</t>
  </si>
  <si>
    <t>SUMINISTRO Y COLOCACIÓN DE RECUBRIMIENTO DE PIEDRA NATURAL EXTRAIDA DE BANCO LOCAL, EN MUROS, ASENTADA Y JUNTEADA CON PEGAPIEDRA PERDURA O DE CALIDAD SIMILAR, INCLUYE: MATERIALES, RUPTURA DE PIEDRA PARA DAR CARA DE CONTACTO, PREPARACIÓN DE LA SUPERFICIE DEL MURO, ACARREOS, MANO DE OBRA, DESPERDICIOS, HERRAMIENTAS, EQUIPO Y LIMPIEZA DEL ÁREA DE TRABAJO.</t>
  </si>
  <si>
    <r>
      <t xml:space="preserve">ELABORACIÓN DE MURO DE PIEDRA DE </t>
    </r>
    <r>
      <rPr>
        <sz val="8"/>
        <color rgb="FFFF0000"/>
        <rFont val="Arial"/>
        <family val="2"/>
      </rPr>
      <t>40</t>
    </r>
    <r>
      <rPr>
        <sz val="8"/>
        <rFont val="Arial"/>
        <family val="2"/>
      </rPr>
      <t xml:space="preserve">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t>
    </r>
  </si>
  <si>
    <r>
      <t xml:space="preserve">SUMINISTRO DE PIEDRA </t>
    </r>
    <r>
      <rPr>
        <sz val="8"/>
        <color rgb="FFFF0000"/>
        <rFont val="Arial"/>
        <family val="2"/>
      </rPr>
      <t xml:space="preserve">RIOLITA </t>
    </r>
    <r>
      <rPr>
        <sz val="8"/>
        <rFont val="Arial"/>
        <family val="2"/>
      </rPr>
      <t xml:space="preserve">DE BANCO LOCAL SIMILAR A LA EXISTENTE, PUESTA EN OBRA. EN TAMAÑOS ENTRE 0.20 Y 0.45 M DE DIAMÉTRO, MEDIDA EN MURO TERMINADO. INCLUYE: ACARREOS, DESPERDICIOS, SELECCIÓN DEL MATERIAL, HERRAMIENTA Y </t>
    </r>
    <r>
      <rPr>
        <sz val="8"/>
        <color rgb="FFFF0000"/>
        <rFont val="Arial"/>
        <family val="2"/>
      </rPr>
      <t>LIMPIEZA DEL SITIO DE LOS TRABAJOS.</t>
    </r>
  </si>
  <si>
    <t>APLANADO DE MUROS DE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MANO DE OBRA Y LIMPIEZA DE LA SUPERFICIE DE TRABAJOS.</t>
  </si>
  <si>
    <t>APLANADO DE MUROS DE  4.00 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MANO DE OBRA Y LIMPIEZA DE LA SUPERFICIE DE TRABAJOS.</t>
  </si>
  <si>
    <t>REMOCIÓN Y RETIRO DE BOLARDOS METÁLICOS ELABORADOS CON SEGMENTOS DE VIGA DE 6" DE PERALTE Y 0.90 M DE ALTURA MÁS ANCLAJE EN CONCRETO DE HASTA 40 CM. INCLUYE MANO DE OBRA, EQUIPO, HERRAMIENTA, ACARREOS DE LOS MATERIALES PRODUCTO DE LA DEMOLICIÓN A TIRADERO AUTORIZADO Y LIMPIEZA DEL SITIO DE LOS TRABAJOS.</t>
  </si>
  <si>
    <t>DOPI-128</t>
  </si>
  <si>
    <r>
      <t xml:space="preserve">ELABORACIÓN DE BARRA PARA LAVABO DE 1.50 X 0.55 X 0.12 M, A BASE DE CONCRETO F'C=200 KG/CM2, REFORZADO CON VARILLAS DEL # 3 @ 20 CM, AMBOS SENTIDOS, LECHO BAJO, ANCLADA A LOS MUROS EN ESCUADRA Y FORRADA CON </t>
    </r>
    <r>
      <rPr>
        <sz val="8"/>
        <color rgb="FFFF0000"/>
        <rFont val="Arial"/>
        <family val="2"/>
      </rPr>
      <t>GRANITO COLOR NEGRO DE 2.5 CM DE ESPESOR, ASENTADO CON PEGAPISO Y MÁRMOL PERDURA O CALIDAD SIMILAR</t>
    </r>
    <r>
      <rPr>
        <sz val="8"/>
        <rFont val="Arial"/>
        <family val="2"/>
      </rPr>
      <t>. INCLUYE: MATERIALES, CIMBRA, DESCIMBRA, COLADO, VIBRADO, DESNIVEL PARA DISCAPACITADOS, CORTES, DESPERDICIOS, TALADROS, MANO DE OBRA, Y LIMPIEZA DE LA SUPERFICIE DE LOS TRABAJOS.</t>
    </r>
  </si>
  <si>
    <r>
      <t xml:space="preserve">SUMINISTRO Y COLOCACIÓN DE LAVABO TIPO OVALÍN DE SOBRECUBIERTA RONDALÍN 4" MOD 01658.020 COLOR BLANCO MARCA AMERICAN STANDARD O DE CALIDAD SIMILAR. INCLUYE: MATERIALES, HERRAJES, </t>
    </r>
    <r>
      <rPr>
        <sz val="8"/>
        <color rgb="FFFF0000"/>
        <rFont val="Arial"/>
        <family val="2"/>
      </rPr>
      <t>CESPOL CROMADO CON CONTRA Y REBOSADERO MARCA URREA MOD. 216 O CALIDAD SIMILAR</t>
    </r>
    <r>
      <rPr>
        <sz val="8"/>
        <rFont val="Arial"/>
        <family val="2"/>
      </rPr>
      <t>, HERRAMIENTA, MANO DE OBRA Y LIMPIEZA DE LA SUPERFICIE DE LOS TRABAJOS.</t>
    </r>
  </si>
  <si>
    <t>SUMINISTRO E INSTALACIÓN DE ESPEJO DE 6MM DE ESPESOR FLOTADO CON MARCO DE ALUMINIO DE 2"X1" OCULTO, DE 45CM DE ANCHO Y 84 CM DE ALTO. INCLUYE MATERIALES, MANO DE OBRA, HERRAJES INOXIDABLES, HERRAMIENTA Y LIMPIEZA DE LA SUPERFICIE DE TRABAJO.</t>
  </si>
  <si>
    <r>
      <t xml:space="preserve">SUMINISTRO E INSTALACIÓN DE BARRA DE SEGURIDAD FIJA PARA SUJECIÓN EN MINGITORIO, </t>
    </r>
    <r>
      <rPr>
        <sz val="8"/>
        <color rgb="FFFF0000"/>
        <rFont val="Arial"/>
        <family val="2"/>
      </rPr>
      <t>CON MEDIDAS DE 55.9 CM DE ANCHO X 50.8 CM DE ALTO Y 30.5 CM DE PROFUNDIDAD; MOD. 7384-0, MARCA SANILOCK O CALIDAD SIMILAR.</t>
    </r>
    <r>
      <rPr>
        <sz val="8"/>
        <rFont val="Arial"/>
        <family val="2"/>
      </rPr>
      <t xml:space="preserve"> FABRICADA EN TUBO LISO DE ACERO INOXIDABLE ACABADO SATÍN DE 31.8 MM (1 1/4") DE DIÁMETRO, INCLUYE: MATERIALES, HERRAJES, TORNILLERÍA Y CHAPETONES DE ACERO INOXIDABLE, HERRAMIENTA, MANO DE OBRA Y LIMPIEZA DE LA SUPERFICIE DE LOS TRABAJOS.</t>
    </r>
  </si>
  <si>
    <r>
      <t xml:space="preserve">SUMINISTRO Y APLICACIÓN DE LÍNEA DE ALTO EN COLOR BLANCO DE </t>
    </r>
    <r>
      <rPr>
        <sz val="8"/>
        <color rgb="FFFF0000"/>
        <rFont val="Arial"/>
        <family val="2"/>
      </rPr>
      <t>40</t>
    </r>
    <r>
      <rPr>
        <sz val="8"/>
        <rFont val="Arial"/>
        <family val="2"/>
      </rPr>
      <t xml:space="preserve"> CM DE ANCHO CON PINTURA TRÁFICO, CON APLICACIÓN DE PRIMARIO PARA ASEGURAR EL CORRECTO ANCLAJE DE LA PINTURA Y DE MICROESFERA REFLEJANTE 330 GR/M2, APLICADA CON MAQUINA PINTARRAYA, INCLUYE: TRAZO, SEÑALAMIENTOS, MANO DE OBRA, PREPARACIÓN Y LIMPIEZA DEL ÁREA DE TRABAJO.</t>
    </r>
  </si>
  <si>
    <r>
      <t>SUMINISTRO Y APLICACIÓN DE  PINTURA TRÁFICO PARA FLECHA</t>
    </r>
    <r>
      <rPr>
        <sz val="8"/>
        <color rgb="FFFF0000"/>
        <rFont val="Arial"/>
        <family val="2"/>
      </rPr>
      <t xml:space="preserve"> VUELTA</t>
    </r>
    <r>
      <rPr>
        <sz val="8"/>
        <rFont val="Arial"/>
        <family val="2"/>
      </rPr>
      <t xml:space="preserve">  "DERECHA", "IZQUIERDA" O "RECTA" COLOR BLANCO PARA BALIZAMIENTO DE VIALIDADES,</t>
    </r>
    <r>
      <rPr>
        <sz val="8"/>
        <color rgb="FFFF0000"/>
        <rFont val="Arial"/>
        <family val="2"/>
      </rPr>
      <t xml:space="preserve"> DE 5.00 M DE LARGO</t>
    </r>
    <r>
      <rPr>
        <sz val="8"/>
        <rFont val="Arial"/>
        <family val="2"/>
      </rPr>
      <t>, CON APLICACIÓN DE MICROESFERAS 330 GR/M2, INCLUYE: TRAZO, SEÑALAMIENTOS, MANO DE OBRA, PREPARACIÓN Y LIMPIEZA DEL ÁREA DE TRABAJO.</t>
    </r>
  </si>
  <si>
    <r>
      <t xml:space="preserve">SUMINISTRO Y APLICACIÓN DE PINTURA TRÁFICO PARA FLECHA </t>
    </r>
    <r>
      <rPr>
        <sz val="8"/>
        <color rgb="FFFF0000"/>
        <rFont val="Arial"/>
        <family val="2"/>
      </rPr>
      <t>MIXTA</t>
    </r>
    <r>
      <rPr>
        <sz val="8"/>
        <rFont val="Arial"/>
        <family val="2"/>
      </rPr>
      <t xml:space="preserve"> "DERECHA" Ó "IZQUIERDA" COLOR BLANCO PARA BALIZAMIENTO DE VIALIDADES, CON APLICACIÓN DE MICROESFERAS 330 GR/M2, INCLUYE: TRAZO, SEÑALAMIENTOS, MANO DE OBRA, PREPARACIÓN Y LIMPIEZA DEL ÁREA.</t>
    </r>
  </si>
  <si>
    <t>SUMINISTRO Y COLOCACIÓN DE PARABÚS DE 4 PLAZAS FABRICADO EN ACERO INOXIDABLE Y CUBIERTA DE POLICARBONATO. CON MEDIDAS DE 2.64 M DE ALTO 3.63 M DE LARGO 1.68 DE ANCHO Y BANCA DE 1.8 M. MODELO 87 4 MARCA EPARK O CALIDAD SIMILAR. INCLUYE: MATERIALES DE FIJACIÓN Y ANCLAJE INOXIDABLES, MANO DE OBRA, EQUIPO, HERRAMIENTA Y LIMPIEZA DEL SITIO DE LOS TRABAJOS.</t>
  </si>
  <si>
    <r>
      <t>SUMINISTRO, HABILITADO Y COLOCACIÓN DE TUBO ESTRUCTURAL RECTO DE</t>
    </r>
    <r>
      <rPr>
        <sz val="8"/>
        <color rgb="FFFF0000"/>
        <rFont val="Arial"/>
        <family val="2"/>
      </rPr>
      <t xml:space="preserve"> 6" X 7.11 MM CEDULA 40 OC (28.23 KG/M), SIN COSTURA,</t>
    </r>
    <r>
      <rPr>
        <sz val="8"/>
        <rFont val="Arial"/>
        <family val="2"/>
      </rPr>
      <t xml:space="preserve"> INCLUYE: HERRAMIENTA, INGENIERÍA DE TALLER, CORTES, BISELADOS, SOLDADURA, NIVELACIÓN, ALINEAMIENTO Y PLOMEADO, ANDAMIOS, FONDO PRIMARIO ALQUIDÁLICO ANTICORROSIVO, GRÚA ARTICULADA, CARGA, TRASLADO, DESPERDICIOS, EQUIPO Y MANO DE OBRA.</t>
    </r>
  </si>
  <si>
    <r>
      <t xml:space="preserve">SUMINISTRO, HABILITADO Y MONTAJE DE PLACA DE ACERO A-36 DE </t>
    </r>
    <r>
      <rPr>
        <sz val="8"/>
        <color rgb="FFFF0000"/>
        <rFont val="Arial"/>
        <family val="2"/>
      </rPr>
      <t>37 X 37 CM Y 3/4",</t>
    </r>
    <r>
      <rPr>
        <sz val="8"/>
        <rFont val="Arial"/>
        <family val="2"/>
      </rPr>
      <t xml:space="preserve"> INCLUYE: HERRAMIENTA, 4 PERFORACIONES PARA COLOCAR ANCLAS DE 1", TRAZO, CORTES, DESPERDICIOS, SOLDADURA, FIJACIÓN, NIVELADO, MATERIALES, EQUIPO Y MANO DE OBRA.</t>
    </r>
  </si>
  <si>
    <r>
      <t xml:space="preserve">SUMINISTRO, HABILITADO Y COLOCACIÓN DE TUBO ESTRUCTURAL RECTO DE </t>
    </r>
    <r>
      <rPr>
        <sz val="8"/>
        <color rgb="FFFF0000"/>
        <rFont val="Arial"/>
        <family val="2"/>
      </rPr>
      <t>4" X 6.02 MM CEDULA 40 (16.057 KG/M), LAMINADO EN CALIENTE, SIN COSTURA</t>
    </r>
    <r>
      <rPr>
        <sz val="8"/>
        <rFont val="Arial"/>
        <family val="2"/>
      </rPr>
      <t>, INCLUYE: HERRAMIENTA, INGENIERÍA DE TALLER, CORTES, BISELADOS, SOLDADURA, NIVELACIÓN, ALINEAMIENTO Y PLOMEADO, ANDAMIOS, FONDO PRIMARIO ALQUIDÁLICO ANTICORROSIVO, GRÚA ARTICULADA, CARGA, TRASLADO, DESPERDICIOS, EQUIPO Y MANO DE OBRA.</t>
    </r>
  </si>
  <si>
    <r>
      <t>SUMINISTRO, HABILITADO Y MONTAJE DE PLACA INTERMEDIA DE ACERO A-36 CIRCULAR DE 16.83 CM DE DIAMETRO POR 1.59 CM (5/8") DE ESPESOR</t>
    </r>
    <r>
      <rPr>
        <sz val="8"/>
        <color rgb="FFFF0000"/>
        <rFont val="Arial"/>
        <family val="2"/>
      </rPr>
      <t>,</t>
    </r>
    <r>
      <rPr>
        <sz val="8"/>
        <rFont val="Arial"/>
        <family val="2"/>
      </rPr>
      <t xml:space="preserve"> INCLUYE: HERRAMIENTA, CORTES, DESPERDICIOS, SOLDADURA, FIJACIÓN, NIVELADO, MATERIALES, EQUIPO Y MANO DE OBRA.</t>
    </r>
  </si>
  <si>
    <r>
      <t>SUMINISTRO, HABILITADO Y MONTAJE DE PLACA SUPERIOR DE ACERO A-36 CIRCULAR DE 11.43 CM DE DIAMETRO POR 0.95 CM (3/8") DE ESPESOR</t>
    </r>
    <r>
      <rPr>
        <sz val="8"/>
        <color rgb="FFFF0000"/>
        <rFont val="Arial"/>
        <family val="2"/>
      </rPr>
      <t>,</t>
    </r>
    <r>
      <rPr>
        <sz val="8"/>
        <rFont val="Arial"/>
        <family val="2"/>
      </rPr>
      <t xml:space="preserve"> INCLUYE: HERRAMIENTA, CORTES, DESPERDICIOS, SOLDADURA, FIJACIÓN, NIVELADO, MATERIALES, EQUIPO Y MANO DE OBRA.</t>
    </r>
  </si>
  <si>
    <r>
      <t>SUMINISTRO, HABILITADO Y MONTAJE DE CARTABONES CON PLACA DE ACERO A-36 DE</t>
    </r>
    <r>
      <rPr>
        <sz val="8"/>
        <color rgb="FFFF0000"/>
        <rFont val="Arial"/>
        <family val="2"/>
      </rPr>
      <t xml:space="preserve"> 9.5 X 9.5</t>
    </r>
    <r>
      <rPr>
        <sz val="8"/>
        <rFont val="Arial"/>
        <family val="2"/>
      </rPr>
      <t xml:space="preserve"> CM X </t>
    </r>
    <r>
      <rPr>
        <sz val="8"/>
        <color rgb="FFFF0000"/>
        <rFont val="Arial"/>
        <family val="2"/>
      </rPr>
      <t xml:space="preserve">3/8" </t>
    </r>
    <r>
      <rPr>
        <sz val="8"/>
        <rFont val="Arial"/>
        <family val="2"/>
      </rPr>
      <t>DE ESPESOR, INCLUYE: HERRAMIENTA , CORTES, DESPERDICIOS, SOLDADURA, PINTURA PRIMER ANTICORROSIVO Y ACABADO ALQUIDALICO COLOR BLANCO EN 3 MILÉSIMAS DE ESPESOR,  TRASLADO DE MATERIALES, MATERIALES, EQUIPO Y MANO DE OBRA.</t>
    </r>
  </si>
  <si>
    <t>SUMINISTRO E INSTALACIÓN DE TUBO PVC CONDUIT S. P. DE 19 MM, INCLUYE: HERRAMIENTA, MATERIAL, DESPERDICIO, ACARREO AL SITIO DE COLOCACIÓN, GUIADO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</si>
  <si>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</si>
  <si>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Y COLOCACIÓN DE ANCLA PARA POSTE METÁLICO DE 5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</si>
  <si>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ANCLA PARA POSTE METÁLICO DE 4 M DE ALTURA DE 0.40X0.40X1.50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</si>
  <si>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 xml:space="preserve">SUMINISTRO E INSTALACIÓN DE CABLE DE ALUMINIO XHHW-2, 600 V, CAL. 6 MONOPOLAR, MARCA CONDUMEX O SIMILAR, CABLEADO DE REGISTRO A LUMINARIA POR EL INTERIOR DEL POSTE, INCLUYE: HERRAMIENTA, MATERIALES, CONEXIÓN, PRUEBAS, EQUIPO Y MANO DE OBRA.
</t>
  </si>
  <si>
    <t>DOPI-196</t>
  </si>
  <si>
    <t>DOPI-197</t>
  </si>
  <si>
    <t>DOPI-199</t>
  </si>
  <si>
    <t>DOPI-200</t>
  </si>
  <si>
    <t>DOPI-201</t>
  </si>
  <si>
    <t>DOPI-202</t>
  </si>
  <si>
    <t>DOPI-203</t>
  </si>
  <si>
    <t>DOPI-204</t>
  </si>
  <si>
    <t>DOPI-205</t>
  </si>
  <si>
    <t>DOPI-206</t>
  </si>
  <si>
    <t>DOPI-207</t>
  </si>
  <si>
    <t>DOPI-208</t>
  </si>
  <si>
    <t>DOPI-209</t>
  </si>
  <si>
    <t>DOPI-210</t>
  </si>
  <si>
    <t>DOPI-211</t>
  </si>
  <si>
    <t>DOPI-212</t>
  </si>
  <si>
    <t>DOPI-213</t>
  </si>
  <si>
    <t>ALCANTARILLADO PLUVIAL</t>
  </si>
  <si>
    <t>ALCANTARILLADO SANITARIO</t>
  </si>
  <si>
    <t>TRAZO Y NIVELACIÓN PARA LÍNEAS, INCLUYE: EQUIPO DE TOPOGRAFÍA, MATERIALES PARA SEÑALAMIENTO, MANO DE OBRA, EQUIPO Y HERRAMIENTA.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</si>
  <si>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</si>
  <si>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</si>
  <si>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SILLETA PVC DE 10"X 6" SANITARIO, INCLUYE: MANO DE OBRA, EQUIPO Y HERRAMIENTA.</t>
  </si>
  <si>
    <t>SUMINISTRO E INSTALACIÓN DE MANGA DE EMPOTRAMIENTO DE  P.V.C. DE 6" DE DIÁMETRO SERIE 20,  INCLUYE: MATERIAL, ACARREOS, MANO  DE OBRA Y HERRAMIENTA.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</si>
  <si>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</si>
  <si>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ACARREO EN CAMIÓN KILÓMETROS SUBSECUENTES DE MATERIAL PRODUCTO DE EXCAVACIÓN, DEMOLICIÓN Y/O ESCOMBROS A TIRADERO AUTORIZADO POR SUPERVISIÓN, INCLUYE: MANO DE OBRA, EQUIPO Y HERRAMIENTA.</t>
  </si>
  <si>
    <t>M3-KM</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</si>
  <si>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</si>
  <si>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</si>
  <si>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</si>
  <si>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SUMINISTRO Y TENDIDO DE TUBERÍA DE CPVC DE 1/2" DE DIÁMETRO, INCLUYE: HERRAMIENTA, COPLES, DESPERDICIOS, MATERIALES MENORES Y DE CONSUMO, ACARREOS, PRUEBAS Y MANO DE OBRA.</t>
  </si>
  <si>
    <t>SUMINISTRO Y TENDIDO DE TUBERÍA DE CPVC DE 3/4" DE DIÁMETRO, INCLUYE: HERRAMIENTA, COPLES, CORTES, DESPERDICIOS, MATERIALES MENORES Y DE CONSUMO, ACARREOS, PRUEBAS, EQUIPO Y MANO DE OBRA.</t>
  </si>
  <si>
    <t>SUMINISTRO Y TENDIDO DE TUBERÍA DE CPVC DE 1" DE DIÁMETRO, INCLUYE: HERRAMIENTA, COPLES, CORTES, DESPERDICIOS, MATERIALES MENORES Y DE CONSUMO, ACARREOS, PRUEBAS, EQUIPO Y MANO DE OBRA.</t>
  </si>
  <si>
    <t>SUMINISTRO Y TENDIDO DE TUBERÍA DE CPVC DE 1 1/4" DE DIÁMETRO, INCLUYE: HERRAMIENTA, COPLES, CORTES, DESPERDICIOS, MATERIALES MENORES Y DE CONSUMO, ACARREOS, PRUEBAS, EQUIPO Y MANO DE OBRA.</t>
  </si>
  <si>
    <t xml:space="preserve">COLADERA H-282, INCLUYE: HERRAMIENTA, COLOCACIÓN Y MANO DE OBRA.
</t>
  </si>
  <si>
    <t>PLANTILLA DE 5 CM DE ESPESOR DE CONCRETO HECHO EN OBRA DE F´C=100 KG/CM2, INCLUYE: PREPARACIÓN DE LA SUPERFICIE, NIVELACIÓN, MAESTREADO, COLADO, MANO DE OBRA, EQUIPO Y HERRAMIENTA.</t>
  </si>
  <si>
    <t>SUMINISTRO E INSTALACIÓN DE TUBERÍA DE P.V.C. PARA ALCANTARILLADO DIÁMETRO DE 8" SERIE 20, INCLUYE: MATERIALES NECESARIOS, EQUIPO, MANO DE OBRA Y PRUEBA HIDROSTÁTICA.</t>
  </si>
  <si>
    <t>SUMINISTRO E INSTALACIÓN DE ABRAZADERA DE BRONCE DE 4"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</si>
  <si>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</si>
  <si>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</si>
  <si>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</si>
  <si>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</si>
  <si>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DE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</si>
  <si>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</si>
  <si>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</si>
  <si>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</si>
  <si>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INSTALACIÓN HIDRÁULICA</t>
  </si>
  <si>
    <t>SISTEMA DE RIEGO</t>
  </si>
  <si>
    <t>ELABORACIÓN DE ATRAQUES DE CONCRETO SIMPLE F'C=150KG/CM2 DE  15x15x15 CM CUIDANDO NO AHOGAR LA TUBERÍA O PIEZA ESPECIAL. INCLUYE: MATERIALES, MANO DE OBRA, ACARREOS, HERRAMIENTA Y EQUIPO.</t>
  </si>
  <si>
    <t>SALIDA HIDRÁULICA DE AGUA FRÍA PARA RIEGO, CONSISTENTE EN TUBERÍA Y CONEXIONES DE CPVC DE 1" A 3/4" DE DIÁMETRO,  INCLUYE: TRAZO, RANURAS, CÁMARAS CONTRA GOLPE DE ARIETE, 2 TEE, REDUCCIÓN DE 1" X 3/4", CONEXIÓN ROSCADA DE CPVC, TUBO DE FIERRO GALVANIZADO DE 3/4" DE 50 CM, VÁLVULA DE ESFERA ROSCABLE, NIPLE DE FIERRO GALVANIZADO DE 3/4 X 4" CONECTOR RÁPIDO PARA MANGUERA EN BRONCE, MATERIALES MENORES Y DE CONSUMO, PEGAMENTOS, ELEMENTOS DE FIJACIÓN, DESPERDICIOS,  HERRAMIENTAS, LIMPIEZA, MANO DE OBRA, PRUEBAS HIDROSTÁTICAS, FLETES Y ACARREO DE LOS MATERIALES AL SITIO DE SU INSTALACIÓN.</t>
  </si>
  <si>
    <t>SUMINISTRO E INSTALACIÓN DE VÁLVULA DE ESFERA DE CPVC, DE 25MM (1") DE DIÁMETRO, INCLUYE: MANO DE OBRA, EQUIPO Y HERRAMIENTA.</t>
  </si>
  <si>
    <t>SUMINISTRO E INSTALACIÓN DE CAJA REGISTRO PARA VALVULAS, CIRCULAR DE 15.24 cm (6") PREFABRICADO MARCA RAIN BIRD O DE CALIDAD SIMILAR,  INCLUYE: MANO DE OBRA, EQUIPO Y HERRAMIENTA.</t>
  </si>
  <si>
    <t>SUMINISTRO DE MANGUERA PARA USO RUDO DE 19 MM (3/4") Y 30 M DE LONGITUD, MOD. MAN-30X/4XX MARCA TRUPER O CALIDAD SIMILAR</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</si>
  <si>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</si>
  <si>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</si>
  <si>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</si>
  <si>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</si>
  <si>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</si>
  <si>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</si>
  <si>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</si>
  <si>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</si>
  <si>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</si>
  <si>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</si>
  <si>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</si>
  <si>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</si>
  <si>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</si>
  <si>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</si>
  <si>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</si>
  <si>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</si>
  <si>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</si>
  <si>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</si>
  <si>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</si>
  <si>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</si>
  <si>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</si>
  <si>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</si>
  <si>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</si>
  <si>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</si>
  <si>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</si>
  <si>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</si>
  <si>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</si>
  <si>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</si>
  <si>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</si>
  <si>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</si>
  <si>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</si>
  <si>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</si>
  <si>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</si>
  <si>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</si>
  <si>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</si>
  <si>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</si>
  <si>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</si>
  <si>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</si>
  <si>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</si>
  <si>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</si>
  <si>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</si>
  <si>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</si>
  <si>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</si>
  <si>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</si>
  <si>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</si>
  <si>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</si>
  <si>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</si>
  <si>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</si>
  <si>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</si>
  <si>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</si>
  <si>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</si>
  <si>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</si>
  <si>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</si>
  <si>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</si>
  <si>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</si>
  <si>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</si>
  <si>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</si>
  <si>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</si>
  <si>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</si>
  <si>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</si>
  <si>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</si>
  <si>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</si>
  <si>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</si>
  <si>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</si>
  <si>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</si>
  <si>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</si>
  <si>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</si>
  <si>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</si>
  <si>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</si>
  <si>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</si>
  <si>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</si>
  <si>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</si>
  <si>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</si>
  <si>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N</t>
  </si>
  <si>
    <t>DOPI-289</t>
  </si>
  <si>
    <t>DOPI-290</t>
  </si>
  <si>
    <t>DOPI-291</t>
  </si>
  <si>
    <t>DOPI-292</t>
  </si>
  <si>
    <t>DOPI-293</t>
  </si>
  <si>
    <t>DOPI-294</t>
  </si>
  <si>
    <t>DOPI-295</t>
  </si>
  <si>
    <t>DOPI-296</t>
  </si>
  <si>
    <t>DOPI-297</t>
  </si>
  <si>
    <t>DOPI-298</t>
  </si>
  <si>
    <t>DOPI-299</t>
  </si>
  <si>
    <t>DOPI-300</t>
  </si>
  <si>
    <t>DOPI-301</t>
  </si>
  <si>
    <r>
      <t xml:space="preserve">SUMINISTRO Y COLOCACIÓN DE TIERRA VEGETAL PREPARADA PARA JARDINERÍA, </t>
    </r>
    <r>
      <rPr>
        <sz val="8"/>
        <color rgb="FFFF0000"/>
        <rFont val="Arial"/>
        <family val="2"/>
      </rPr>
      <t xml:space="preserve">CON 15% DE ARENA DE RÍO O PUMÍTICA, 15% DE JAL O PERLITA AGRÍCOLA Y 10% DE HUMUS DE LOMBRÍZ, </t>
    </r>
    <r>
      <rPr>
        <sz val="8"/>
        <rFont val="Arial"/>
        <family val="2"/>
      </rPr>
      <t>INCLUYE: SUMINISTRO, ACARREO, COLOCACIÓN, MANO DE OBRA, EQUIPO Y HERRAMIENTA.</t>
    </r>
  </si>
  <si>
    <r>
      <t>SUMINISTRO Y PLANTACIÓN DE ÁRBOL ARRAYÁN (PSIDIUM SANTORIANUM) DE</t>
    </r>
    <r>
      <rPr>
        <sz val="8"/>
        <color rgb="FFFF0000"/>
        <rFont val="Arial"/>
        <family val="2"/>
      </rPr>
      <t xml:space="preserve"> 2.50</t>
    </r>
    <r>
      <rPr>
        <sz val="8"/>
        <rFont val="Arial"/>
        <family val="2"/>
      </rPr>
      <t xml:space="preserve"> M DE ALTURA A PARTIR N.P.T., MÍNIMO DE 3" DE DIÁMETRO BASAL, INCLUYE: HERRAMIENTA, EXCAVACIÓN, CAPA  DE TIERRA VEGETAL, AGUA PARA RIEGO, MANO DE OBRA Y CUIDADOS POR 30 DÍAS. </t>
    </r>
  </si>
  <si>
    <r>
      <t xml:space="preserve">SUMINISTRO Y PLANTACIÓN DE ÁRBOL NARANJO DULCE (CITRUS CINENSIS) DE  </t>
    </r>
    <r>
      <rPr>
        <sz val="8"/>
        <color rgb="FFFF0000"/>
        <rFont val="Arial"/>
        <family val="2"/>
      </rPr>
      <t>2.00</t>
    </r>
    <r>
      <rPr>
        <sz val="8"/>
        <rFont val="Arial"/>
        <family val="2"/>
      </rPr>
      <t xml:space="preserve"> M DE ALTURA A PARTIR N.P.T., MÍNIMO DE 2" DE DIÁMETRO BASAL, INCLUYE: HERRAMIENTA, EXCAVACIÓN, CAPA  DE TIERRA VEGETAL, AGUA PARA RIEGO, MANO DE OBRA Y CUIDADOS POR 30 DÍAS.</t>
    </r>
  </si>
  <si>
    <r>
      <t xml:space="preserve">SUMINISTRO Y PLANTACIÓN DE PLANTA NOPAL </t>
    </r>
    <r>
      <rPr>
        <sz val="8"/>
        <color rgb="FFFF0000"/>
        <rFont val="Arial"/>
        <family val="2"/>
      </rPr>
      <t xml:space="preserve">DEL CERRO (OPUNTIA LASCANTHA) </t>
    </r>
    <r>
      <rPr>
        <sz val="8"/>
        <rFont val="Arial"/>
        <family val="2"/>
      </rPr>
      <t>DE 1.00 M DE ALTURA, INCLUYE: EXCAVACIÓN, CAPA  DE TIERRA VEGETAL, AGUA PARA RIEGO, HERRAMIENTA, MANO DE OBRA Y CUIDADOS POR 30 DÍAS.</t>
    </r>
  </si>
  <si>
    <t>SUMINISTRO Y PLANTACIÓN DE ÁRBOL TABACHÍN ROJO (DELONIX REGIA) DE  4.00 M DE ALTURA A PARTIR N.P.T., MÍNIMO DE 3" DE DIÁMETRO BASAL, INCLUYE: HERRAMIENTA, EXCAVACIÓN, CAPA  DE TIERRA VEGETAL, AGUA PARA RIEGO, MANO DE OBRA Y CUIDADOS POR 30 DÍAS.</t>
  </si>
  <si>
    <t>SUMINISTRO Y PLANTACIÓN DE ÁRBOL LLUVIA DE ORO (CASSIA FISTULA) DE  2.00 M DE ALTURA A PARTIR N.P.T., MÍNIMO DE 2.5" DE DIÁMETRO BASAL, INCLUYE: HERRAMIENTA, EXCAVACIÓN, CAPA  DE TIERRA VEGETAL, AGUA PARA RIEGO, MANO DE OBRA Y CUIDADOS POR 30 DÍAS.</t>
  </si>
  <si>
    <t>SUMINISTRO Y PLANTACIÓN DE ÁRBOL MAJAHUA (HIBISCUS ELATUS) DE  3.00 M DE ALTURA A PARTIR N.P.T., MÍNIMO DE 3" DE DIÁMETRO BASAL, INCLUYE: HERRAMIENTA, EXCAVACIÓN, CAPA  DE TIERRA VEGETAL, AGUA PARA RIEGO, MANO DE OBRA Y CUIDADOS POR 30 DÍAS.</t>
  </si>
  <si>
    <t>SUMINISTRO Y PLANTACIÓN DE ÁRBOL JACARANDA (JACARANDA MIMOSIFOLIA) DE  3.00 M DE ALTURA A PARTIR N.P.T., MÍNIMO DE 3" DE DIÁMETRO BASAL, INCLUYE: HERRAMIENTA, EXCAVACIÓN, CAPA  DE TIERRA VEGETAL, AGUA PARA RIEGO, MANO DE OBRA Y CUIDADOS POR 30 DÍAS.</t>
  </si>
  <si>
    <t>DOPI-302</t>
  </si>
  <si>
    <t>DOPI-303</t>
  </si>
  <si>
    <t>DOPI-304</t>
  </si>
  <si>
    <t>DOPI-305</t>
  </si>
  <si>
    <t>DOPI-306</t>
  </si>
  <si>
    <t>SUMINISTRO Y PLANTACIÓN DE ÁRBOL LIMÓN (CITRUS LIMON) DE  3.00 M DE ALTURA A PARTIR N.P.T., MÍNIMO DE 3" DE DIÁMETRO BASAL, INCLUYE: HERRAMIENTA, EXCAVACIÓN, CAPA  DE TIERRA VEGETAL, AGUA PARA RIEGO, MANO DE OBRA Y CUIDADOS POR 30 DÍAS.</t>
  </si>
  <si>
    <t>SUMINISTRO Y PLANTACIÓN DE PLANTA LAVANDA (LAVANDULA ANGUSTIFOLIA) DE 30 CM DE ALTURA, A RAZÓN DE 4 PIEZAS POR M2. INCLUYE: EXCAVACIÓN, CAPA  DE TIERRA VEGETAL, AGUA PARA RIEGO, HERRAMIENTA, MANO DE OBRA Y CUIDADOS POR 30 DÍAS.</t>
  </si>
  <si>
    <t>SUMINISTRO Y PLANTACIÓN DE PLANTA DEDO MORO (LAMPRANTHUS GLAUCUS) DE 15 CM DE ALTURA, A RAZÓN DE 16 PIEZAS POR M2. INCLUYE: EXCAVACIÓN, CAPA  DE TIERRA VEGETAL, AGUA PARA RIEGO, HERRAMIENTA, MANO DE OBRA Y CUIDADOS POR 30 DÍAS.</t>
  </si>
  <si>
    <t>SUMINISTRO Y PLANTACIÓN DE PLANTA SALVIA AZUL (SALVIA FARINACEA) DE 40 CM DE ALTURA, A RAZÓN DE 3 PIEZAS POR M2. INCLUYE: EXCAVACIÓN, CAPA  DE TIERRA VEGETAL, AGUA PARA RIEGO, HERRAMIENTA, MANO DE OBRA Y CUIDADOS POR 30 DÍAS.</t>
  </si>
  <si>
    <t>SUMINISTRO Y PLANTACIÓN DE PLANTA ROMERO (ROSMARINUS OFFICINALIS) DE 20 CM DE ALTURA, A RAZÓN DE 8 PIEZAS POR M2. INCLUYE: EXCAVACIÓN, CAPA  DE TIERRA VEGETAL, AGUA PARA RIEGO, HERRAMIENTA, MANO DE OBRA Y CUIDADOS POR 30 DÍAS.</t>
  </si>
  <si>
    <t>SUMINISTRO Y COLOCACIÓN DE TEZONTLE ROJO CON GRANULOMETRÍA ENTRE 50 MM (2") A 6 MM (1/4") EN UNA CAPA SUELTA DE 15 CM DE ESPESOR EN JARDINERA. INCLUYE, ACARREOS, MANO DE OBRA, HERRAMIENTA Y LIMPIEZA DEL SITIO DE LOS TRABAJOS.</t>
  </si>
  <si>
    <t>DOPI-307</t>
  </si>
  <si>
    <r>
      <t xml:space="preserve">SUMINISTRO Y COLOCACIÓN DE BANCA HECHA </t>
    </r>
    <r>
      <rPr>
        <sz val="8"/>
        <color rgb="FFFF0000"/>
        <rFont val="Arial"/>
        <family val="2"/>
      </rPr>
      <t xml:space="preserve">EN ACERO AL CARBÓN DE 180 X 75.5 X 84 CM MOD. LPU251 PREVA URBANA, MARCA MMCITÉ O SIMILAR EN CALIDAD </t>
    </r>
    <r>
      <rPr>
        <sz val="8"/>
        <rFont val="Arial"/>
        <family val="2"/>
      </rPr>
      <t xml:space="preserve"> INCLUYE: HERRAMIENTA, MATERIALES, ACARREOS, FIJACIÓN, EQUIPO Y MANO DE OBRA.</t>
    </r>
  </si>
  <si>
    <t>SUMINISTRO E INSTALACIÓN DE APARCABICICLETAS DE 80 X 84.5 X 11 CM, MODELO GÓMEZ GMZ 110, MARCA MMCITÉ O SIMILAR EN CALIDAD, COLORES VARIADOS. INCLUYE: HERRAMIENTA, MATERIALES, ACARREOS, FIJACIÓN, EQUIPO Y MANO DE OBRA.</t>
  </si>
  <si>
    <t>O</t>
  </si>
  <si>
    <t>P</t>
  </si>
  <si>
    <t>DOPI-308</t>
  </si>
  <si>
    <t>DOPI-309</t>
  </si>
  <si>
    <t>DOPI-310</t>
  </si>
  <si>
    <t>ALUMBRADO PÚBLICO</t>
  </si>
  <si>
    <t>Q</t>
  </si>
  <si>
    <t>R</t>
  </si>
  <si>
    <t>HERRERÍA, CARPINTERÍA Y ALUMINIO</t>
  </si>
  <si>
    <t>DOPI-311</t>
  </si>
  <si>
    <t>DOPI-312</t>
  </si>
  <si>
    <t>DOPI-313</t>
  </si>
  <si>
    <t>DOPI-314</t>
  </si>
  <si>
    <t>DOPI-315</t>
  </si>
  <si>
    <t>DOPI-316</t>
  </si>
  <si>
    <t>DOPI-317</t>
  </si>
  <si>
    <t>SUMINISTRO E INSTALACIÓN DE MAMPARA DIVISORIA (MP-01) PARA MÓDULOS DE SANITARIOS, CON MEDIDAS  TOTALES DE 1.50X1.65M. FIJADA A MURO Y A FIJO FRONTAL, ELABORADA DE SÓLIDO FENÓLICO  TIPO FORMICA MARCA MODUMEX COLOR S.M.A. O CALIDAD SIMILAR. INCLUYE: HERRAJES  DE ACERO INOXIDABLE, MATERIALES, MANO DE OBRA, HERRAMIENTA, EQUIPO Y LIMPIEZA DEL SITIO DE LOS TRABAJOS.</t>
  </si>
  <si>
    <t>SUMINISTRO E INSTALACIÓN DE MAMPARA (MP-02) DE BAÑO EN MEDIDAS TOTALES DE 1.54X1.80M, INCLUYE UN FIJO LATERAL Y PUERTA ABATIBLE ELABORADOS DE SÓLIDO FENÓLICO TIPO FORMICA MARCA MODUMEX COLOR S.M.A. O CALIDAD SIMILAR. INCLUYE: HERRAJES  DE ACERO INOXIDABLE, MATERIALES, MANO DE OBRA, HERRAMIENTA, EQUIPO Y LIMPIEZA DEL SITIO DE LOS TRABAJOS.</t>
  </si>
  <si>
    <t>SUMINISTRO E INSTALACIÓN DE MAMPARA (MP-03) DE BAÑO EN MEDIDAS TOTALES DE 0.93X1.80M, INCLUYE UN FIJO LATERAL IZQUIERDO Y PUERTA ABATIBLE DERECHA ELABORADA DE SÓLIDO FENÓLICO  TIPO FORMICA MARCA MODUMEX COLOR S.M.A. O CALIDAD SIMILAR. INCLUYE: HERRAJES  DE ACERO INOXIDABLE, MATERIALES, MANO DE OBRA, HERRAMIENTA, EQUIPO Y LIMPIEZA DEL SITIO DE LOS TRABAJOS.</t>
  </si>
  <si>
    <t>SUMINISTRO E INSTALACIÓN DE PUERTA ABATIBLE (CR-01), CON MEDIDAS DE 0.68X2.10M. ELABORADA  CON BASTIDOR TUBULAR CUADRADO GALVANIZADO CAL. 18 RELLENO INTERIOR TIPO  HONEY COMB, RECUBIERTO CON SÓLIDO FENÓLICO DE 3MM COLOR BLANCO,  PERFIL PERIMETRAL DE ALUMINIO COLOR NATURAL; INCLUYE: MANIJA TIPO MCA. TESA INSTITUCIONAL MOD. EIFEL AC/AS CON MECANISMO 4030, LLAVE DENTADA T5 O SIMILAR, HERRAJES INOXIDABLES, MATERIALES, MANO DE OBRA, HERRAMIENTA, EQUIPO Y LIMPIEZA DEL SITIO DE LOS TRABAJOS.</t>
  </si>
  <si>
    <t>SUMINISTRO E INSTALACIÓN DE PUERTA ABATIBLE (CR-02), CON MEDIDAS DE 0.86X2.10M. ELABORADA   CON BASTIDOR TUBULAR CUADRADO GALVANIZADO CAL. 18 RELLENO INTERIOR TIPO  HONEY COMB, RECUBIERTO CON SÓLIDO FENÓLICO DE 3MM COLOR BLANCO,  PERFIL PERIMETRAL DE ALUMINIO COLOR NATURAL; INCLUYE: MANIJA TIPO MCA. TESA INSTITUCIONAL MOD. EIFEL AC/AS CON MECANISMO 4030, LLAVE DENTADA T5 O SIMILAR, HERRAJES INOXIDABLES, MATERIALES, MANO DE OBRA, HERRAMIENTA, EQUIPO Y LIMPIEZA DEL SITIO DE LOS TRABAJOS.</t>
  </si>
  <si>
    <t>SUMINISTRO E INSTALACIÓN DE PUERTA ABATIBLE (CR-03), CON MEDIDAS DE 0.80X2.10M. ELABORADA   CON BASTIDOR TUBULAR CUADRADO GALVANIZADO CAL. 18 RELLENO INTERIOR TIPO  HONEY COMB, RECUBIERTO CON SÓLIDO FENÓLICO DE 3MM COLOR BLANCO,  PERFIL PERIMETRAL DE ALUMINIO COLOR NATURAL; INCLUYE: MANIJA TIPO MCA. TESA INSTITUCIONAL MOD. EIFEL AC/AS CON MECANISMO 4030, LLAVE DENTADA T5 O SIMILAR, HERRAJES INOXIDABLES, MATERIALES, MANO DE OBRA, HERRAMIENTA, EQUIPO Y LIMPIEZA DEL SITIO DE LOS TRABAJOS.</t>
  </si>
  <si>
    <t>SUMINISTRO E INSTALACIÓN DE PUERTA ABATIBLE (HE-01) CON MEDIDAS DE 1.36X2.10M. ELABORADA   CON BASTIDOR Y ESTRUCTURA INTERIOR A BASE DE PTR CUADRADO GALVANIZADO DE 21/2X21/2" CAL. 12, RECUBIERTO CON LÁMINA NEGRA ROLADA EN FRIO, LISA CAL.20 POR AMBAS CARAS, SELLANDO CUALQUIER HENDIDURA CON SILICÓN PARA EXTERIORES TIPO DURETÁN MCA. PENNSYLVANIA O SIMILAR PARA EVITAR INTRUSIÓN DE HUMEDAD, JAMBA PERIMETRAL A BASE DE PTR DE 2"X1" CAL.18 Y  COLOCACIÓN DE BATIENTE A BASE DE ÁNGULO DE 2"X1"X3/16". 4 BISAGRAS DE LIBRO DE 21/2"X21/2"X2MM DE ACERO INOXIDABLE MOD. 313 MCA. JAKO O SIMILAR, CHAPA MOD. X-1000 MCA. PHILLIPS O SIMILAR. APLICACIÓN DE PRIMARIO ANTICORROSIVO Y DOS MANOS DE ESMALTE ESMALACK POR MÉTODO DE ASPERSIÓN DEJANDO SECAR ENTRE CADA APLICACIÓN; COLOR OBSIDIAN GLASS 00NN 13/000 MATE, MARCA SAYER O CALIDAD SIMILAR, INCLUYE: HERRAJES, MATERIALES, MANO DE OBRA, HERRAMIENTA, EQUIPO Y LIMPIEZA DEL SITIO DE LOS TRABAJOS.</t>
  </si>
  <si>
    <t>SUMINISTRO E INSTALACIÓN DE PUERTA ABATIBLE (HE-02), CON MEDIDAS DE 1.00X2.10M. ELABORADA   CON BASTIDOR Y ESTRUCTURA INTERIOR A BASE DE PTR CUADRADO GALVANIZADO DE 21/2X21/2" CAL. 12, RECUBIERTO CON LÁMINA NEGRA ROLADA EN FRIO, LISA CAL.20 POR AMBAS CARAS, SELLANDO CUALQUIER HENDIDURA CON SILICÓN PARA EXTERIORES TIPO DURETÁN MCA. PENNSYLVANIA O SIMILAR PARA EVITAR INTRUSIÓN DE HUMEDAD, JAMBA PERIMETRAL A BASE DE PTR DE 2"X1" CAL.18 Y  COLOCACIÓN DE BATIENTE A BASE DE ÁNGULO DE 2"X1"X3/16". 4 BISAGRAS DE LIBRO DE 21/2"X21/2"X2MM DE ACERO INOXIDABLE MOD. 313 MCA. JAKO O SIMILAR, CHAPA MOD. X-1000 MCA. PHILLIPS O SIMILAR. APLICACIÓN DE PRIMARIO ANTICORROSIVO Y DOS MANOS DE ESMALTE ESMALACK POR MÉTODO DE ASPERSIÓN DEJANDO SECAR ENTRE CADA APLICACIÓN; COLOR OBSIDIAN GLASS 00NN 13/000 MATE, MARCA SAYER O CALIDAD SIMILAR, INCLUYE:  HERRAJES, MATERIALES, MANO DE OBRA, HERRAMIENTA, EQUIPO Y LIMPIEZA DEL SITIO DE LOS TRABAJOS.</t>
  </si>
  <si>
    <t>SUMINISTRO E INSTALACIÓN DE PUERTA ABATIBLE (HE-03) CON ANTEPECHO VENTILADO. MEDIDAS TOTALES DE 1.00X2.40M. ELABORADA   CON BASTIDOR Y ESTRUCTURA INTERIOR A BASE DE PTR CUADRADO GALVANIZADO DE 21/2X21/2" CAL. 12, RECUBIERTO CON LÁMINA NEGRA ROLADA EN FRIO, CAL.20 POR AMBAS CARAS, INCLUYE: REJILLA DE VENTILACIÓN CON DUELA TIPO "Z" DE ACERO GALVANIZADO, REMATADA EN ÁNGULO DE 2"X1"X3/16", COLOCACIÓN AL INTERIOR DE MALLA MOSQUITERA EN ANTEPECHO. SELLANDO CUALQUIER HENDIDURA CON SILICÓN PARA EXTERIORES TIPO DURETÁN MCA. PENNSYLVANIA O SIMILAR PARA EVITAR INTRUSIÓN DE HUMEDAD, JAMBA PERIMETRAL A BASE DE PTR DE 21/2"X21/2" CAL.18 Y  COLOCACIÓN DE BATIENTE A BASE DE ÁNGULO DE 2"X1"X3/16". 4 BISAGRAS DE LIBRO DE 21/2"X21/2"X2MM DE ACERO INOXIDABLE MOD. 313 MCA. JAKO O SIMILAR, CHAPA MOD. X-1000 MCA. PHILLIPS O SIMILAR. APLICACIÓN DE PRIMARIO ANTICORROSIVO Y DOS MANOS DE ESMALTE POR MÉTODO DE ASPERSIÓN DEJANDO SECAR ENTRE CADA APLICACIÓN; COLOR OBSIDIAN GLASS MATE CLAVE 00NN 13/000 ESMALACK MARCA SAYER O CALIDAD SIMILAR, INCLUYE: HERRAJES, MATERIALES, MANO DE OBRA, HERRAMIENTA, EQUIPO Y LIMPIEZA DEL SITIO DE LOS TRABAJOS.</t>
  </si>
  <si>
    <t>SUMINISTRO Y COLOCACIÓN DE PUERTA PLEGADIZA (HE-04) EN CUATRO HOJAS UNIFORMEMENTE REPARTIDAS  MEDIDAS GENERALES DE 2.43X2.00M. ELABORADA   CON BASTIDORES Y ESTRUCTURA INTERIOR A BASE DE PTR CUADRADO GALVANIZADO DE 2X2" CAL. 12, Y REJILLA DE VENTILACIÓN CON DUELA TIPO "Z" DE ACERO,  REMATADA EN ÁNGULO DE 2"X1"X3/16". SELLANDO CUALQUIER HENDIDURA CON SILICÓN PARA EXTERIORES TIPO DURETÁN MCA. PENNSYLVANIA O SIMILAR PARA EVITAR INTRUSIÓN DE HUMEDAD, JAMBA PERIMETRAL A BASE DE PTR DE 2"X2"CAL.18 Y  COLOCACIÓN DE BATIENTE A BASE DE ÁNGULO DE 2"X1"X3/16". 4 BISAGRAS DE LIBRO DE 2"X2"X1MM DE ACERO INOXIDABLE MOD. 313 MCA. JAKO O SIMILAR, EN CADA HOJA QUE LAS REQUIERA, CHAPA TIPO MORDAZA MOD. 625-C MCA. PHILLIPS O SIMILAR Y 6 PICAPORTES DE ARMADO TRADICIONAL CON CUADRADO DE 1/2" APLICACIÓN DE PRIMARIO ANTICORROSIVO Y DOS MANOS DE ESMALTE POR MÉTODO DE ASPERSIÓN DEJANDO SECAR ENTRE CADA APLICACIÓN; APLICACIÓN DE PRIMARIO ANTICORROSIVO Y DOS MANOS DE ESMALTE POR MÉTODO DE ASPERSIÓN DEJANDO SECAR ENTRE CADA APLICACIÓN; COLOR OBSIDIAN GLASS MATE CLAVE 00NN 13/000 ESMALACK MARCA SAYER O CALIDAD SIMILAR, INCLUYE: HERRAJES, MATERIALES, MANO DE OBRA, HERRAMIENTA, EQUIPO Y LIMPIEZA DEL SITIO DE LOS TRABAJOS.</t>
  </si>
  <si>
    <t>SUMINISTRO Y COLOCACIÓN DE PROTECCIÓN PARA VENTANA (HE-05) CON MEDIDAS DE 0.90X1.00M. FABRICADA CON SOLERA DE 1"X3/8", COLOCADA @10CM, DE ACUERDO A DISEÑO, SOLDADA A MARCO A BASE DE PTR DE 2"X2"CAL.14, FIJADO A MUROS CON 2 ANCLAS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</si>
  <si>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PROTECCIÓN PARA VENTANA (HE-06) CON MEDIDAS DE 0.95X1.00M. FABRICADA CON SOLERA DE 1"X3/8", COLOCADA @10CM, DE ACUERDO A DISEÑO, SOLDADA A MARCO A BASE DE PTR DE 2"X2"CAL.4., FIJADO A MUROS CON 2 ANCLAS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</si>
  <si>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PROTECCIÓN PARA VENTANA (HE-07) CON MEDIDAS DE 1.00X1.20M. FABRICADA CON SOLERA DE 1"X3/8", COLOCADA @10CM, DE ACUERDO A DISEÑO, SOLDADA A MARCO A BASE DE PTR DE 2"X2"CAL.4., FIJADO A MUROS CON 2 ANCLAS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</si>
  <si>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PROTECCIÓN PARA VENTANA (HE-08) CON MEDIDAS DE 1.25X0.70M. FABRICADA CON SOLERA DE 1"X3/8", COLOCADA @10CM, DE ACUERDO A DISEÑO, SOLDADA A MARCO A BASE DE PTR DE 2"X2"CAL.4., FIJADO A MUROS EXISTENTES CON 2 ANCLAS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</si>
  <si>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PROTECCIÓN PARA VENTANA (HE-09) CON MEDIDAS DE 0.45X0.45M. FABRICADA CON SOLERA DE 1"X3/8", COLOCADA @10CM, DE ACUERDO A DISEÑO, SOLDADA A MARCO A BASE DE PTR DE 2"X2"CAL.4., FIJADO A MURO EXISTENTE CON 1 ANCLA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</si>
  <si>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PROTECCIÓN PARA VENTANA (HE-10) CON MEDIDAS DE 0.60X0.60M. FABRICADA CON SOLERA DE 1"X3/8", COLOCADA @10CM, DE ACUERDO A DISEÑO, SOLDADA A MARCO A BASE DE PTR DE 2"X2"CAL.4., FIJADO A ESTRUCTURA EXISTENTE CON 2 ANCLAS POR CARA A BASE DE ÁNGULO DE 1"X1"X3/16" CON UN DESARROLLO DE ±10CM. APLICACIÓN DE PRIMARIO ANTICORROSIVO Y DOS MANOS DE ESMALTE POR MÉTODO DE ASPERSIÓN DEJANDO SECAR ENTRE CADA APLICACIÓN; COLOR OBSIDIAN GLASS MATE CLAVE 00NN 13/000 ESMALACK MARCA SAYER O CALIDAD SIMILAR, INCLUYE: MATERIALES, MANO DE OBRA, HERRAMIENTA, EQUIPO Y LIMPIEZA DEL SITIO DE LOS TRABAJOS.</t>
  </si>
  <si>
    <t>SUMINISTRO E INSTALACIÓN DE BARANDAL (HE-13) CON MEDIDAS GENERALES DE  14.30X0.90M. FABRICADO A BASE DE TUBO REDONDO DE ACERO INOXIDABLE DE ∅2" CED.30, CON DOBLECES EN ARISTAS EN RADIO DE 15CM, INSTALACIÓN DE 3 CABLES DE ACERO GALVANIZADO TRENZADO FLEXIBLE ∅3/16" FIJADO EN ARMELLA DE ACERO INOXIDABLE SOLDADA DE ∅1/4" EN CADA EXTREMO, TENSADA EN UN EXTREMO. COLOCACIÓN DE POSTES TUBULARES SOLDADOS SOBRE PLACA DE 10X10CM X 1/4" DE ACERO INOXIDABLE,  FIJADO A RAMPA CON 2 ANCLAS POR PLACA A BASE DE VAR. ∅3/8"CON UN DESARROLLO DE ±15CM. INCLUYE: HERRAJES INOXIDABLES, MATERIALES, MANO DE OBRA, HERRAMIENTA, EQUIPO Y LIMPIEZA DEL SITIO DE LOS TRABAJOS.</t>
  </si>
  <si>
    <t>SUMINISTRO E INSTALACIÓN DE BARANDAL (HE-14) CON MEDIDAS GENERALES DE  12.87X0.90M DIVIDIDO EN DOS TRAMOS, CARACTERÍSTICAS SEGÚN DETALLE. FABRICADO A BASE DE TUBO REDONDO DE ACERO INOXIDABLE DE ∅2" CED.30, CON DOBLECES EN ARISTAS EN RADIO DE 15CM, INSTALACIÓN DE 3 CABLES DE ACERO GALVANIZADO TRENZADO FLEXIBLE ∅3/16" FIJADO EN ARMELLA DE ACERO INOXIDABLE SOLDADA DE ∅1/4" EN CADA EXTREMO, TENSADA EN UN EXTREMO. COLOCACIÓN DE POSTES TUBULARES SOLDADOS SOBRE PLACA DE ACERO INOXIDABLE DE 10X10CM X 1/4",  FIJADO A RAMPA CON 2 ANCLAS POR PLACA A BASE DE VAR. ∅3/8"CON UN DESARROLLO DE ±15CM. INCLUYE: HERRAJES INOXIDABLES, MATERIALES, MANO DE OBRA, HERRAMIENTA, EQUIPO Y LIMPIEZA DEL SITIO DE LOS TRABAJOS.</t>
  </si>
  <si>
    <t>SUMINISTRO E INSTALACIÓN DE VENTANA CORREDIZA (AL-02) EN MEDIDAS TOTALES DE 1.00 X 1.20 M, CUENTA CON UNA HOJA FIJA IZQUIERDA Y UNA HOJA CORREDIZA DERECHA,  ELABORADA DE PERFILES DE ALUMINIO COLOR NATURAL ANODIZADO Y VIDRIO CLARO ESMERILADO DE 6 MM, SUJETA A MUROS CON TAQUETES PLASTICOS DE 1/4" Y PIJAS PHILLIPS #8 X 2". INCLUYE: HERRAJES INOXIDABLES, MATERIALES, MANO DE OBRA, HERRAMIENTA, EQUIPO Y LIMPIEZA DEL SITIO DE LOS TRABAJOS.</t>
  </si>
  <si>
    <t>SUMINISTRO E INSTALACIÓN DE VENTANA (AL-01) CORREDIZA EN MEDIDAS TOTALES DE 1.00 X 1.35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</si>
  <si>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SUMINISTRO E INSTALACIÓN DE VENTANA CELOSÍA (AL-03) EN MEDIDAS TOTALES DE 0.45 X 0.45 M, CON MARCO DE 2" Y CLIPS,  ELABORADA DE PERFILES DE ALUMINIO COLOR NATURAL ANODIZADO Y VIDRIO CLARO ESMERILADO DE 4.5 MM, SUJETA A MUROS CON TAQUETES PLASTICOS DE 1/4" Y PIJAS PHILLIPS #8 X 2". INCLUYE: MECANISMO OPERADOR Y HERRAJES INOXIDABLES, MATERIALES, MANO DE OBRA, HERRAMIENTA, EQUIPO Y LIMPIEZA DEL SITIO DE LOS TRABAJOS.</t>
  </si>
  <si>
    <t>SUMINISTRO E INSTALACIÓN DE VENTANA CELOSÍA (AL-04) EN MEDIDAS TOTALES DE 0.60 X 0.60 M, CON MARCO DE 2" Y CLIPS,  ELABORADA DE PERFILES DE ALUMINIO COLOR NATURAL ANODIZADO Y VIDRIO CLARO ESMERILADO DE 6 MM, MECANISMO OPERADOR Y HERRAJES INOXIDABLES, SUJETA A MUROS CON TAQUETES PLASTICOS DE 1/4" Y PIJAS. INCLUYE: MATERIALES, MANO DE OBRA, HERRAMIENTA, EQUIPO Y LIMPIEZA DEL SITIO DE LOS TRABAJOS.</t>
  </si>
  <si>
    <t>SUMINISTRO E INSTALACIÓN DE VENTANA CORREDIZA (AL-05) EN MEDIDAS TOTALES DE 0.95 X 1.00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</si>
  <si>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SUMINISTRO E INSTALACIÓN DE VENTANA CORREDIZA (AL-06) EN MEDIDAS TOTALES DE 0.90 X 1.00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</si>
  <si>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(CANTIDAD CON LETRA)</t>
  </si>
  <si>
    <r>
      <t xml:space="preserve">SUMINISTRO Y COLOCACIÓN DE LOSETA DE CANTERA </t>
    </r>
    <r>
      <rPr>
        <sz val="8"/>
        <color rgb="FFFF0000"/>
        <rFont val="Arial"/>
        <family val="2"/>
      </rPr>
      <t>COLOR PIÑÓN</t>
    </r>
    <r>
      <rPr>
        <sz val="8"/>
        <rFont val="Arial"/>
        <family val="2"/>
      </rPr>
      <t xml:space="preserve"> EN FORMATO</t>
    </r>
    <r>
      <rPr>
        <sz val="8"/>
        <color rgb="FFFF0000"/>
        <rFont val="Arial"/>
        <family val="2"/>
      </rPr>
      <t xml:space="preserve"> 50 x 50</t>
    </r>
    <r>
      <rPr>
        <sz val="8"/>
        <rFont val="Arial"/>
        <family val="2"/>
      </rPr>
      <t xml:space="preserve"> x 2.5 CM EN PISOS. </t>
    </r>
    <r>
      <rPr>
        <sz val="8"/>
        <color rgb="FFFF0000"/>
        <rFont val="Arial"/>
        <family val="2"/>
      </rPr>
      <t>ACENTADOS CON PEGA PISOS Y MÁRMOL PERDURA O CALIDAD SIMILAR, AGREGANDO DURACRIL PERDURA O CALIDAD SIMILAR EN UN 5% Y</t>
    </r>
    <r>
      <rPr>
        <sz val="8"/>
        <rFont val="Arial"/>
        <family val="2"/>
      </rPr>
      <t xml:space="preserve"> JUNTEADOS A HUESO. INCUYE: ACARREOS, HERRAMIENTA, MANO DE OBRA, CORTES, DESPERDICIOS, ANDAMIOS Y LIMPIEZA DEL ÁREA DE TRABAJO.</t>
    </r>
  </si>
  <si>
    <t>SUMINISTRO Y COLOCACIÓN DE AZULEJO ARTESANAL DE TALVERA COLOR AZUL SOBRE FONDO BLANCO SMA, EN FORMATO DE 15 X 15 CM PARA PERALTE DE ESCALERAS DE 0.15 M DE ALTURA. SMA. ASENTADO CON PEGA PISO PERDURA O CALIDAD SIMILAR. INCLUYE: HERRAMIENTA, SUMINISTRO DE MATERIALES, ACARREOS, NIVELACIÓN, CIMBRA, DESCIMBRA, COLADO, CURADO, DESPERDICIOS, EQUIPO, MANO DE OBRA Y LIMPIEZA DEL ÁREA DE LOS TRABAJOS.</t>
  </si>
  <si>
    <r>
      <t xml:space="preserve">SUMINISTRO Y COLOCACIÓN DE MINGITORIO DE PISO MOD </t>
    </r>
    <r>
      <rPr>
        <sz val="8"/>
        <color rgb="FFFF0000"/>
        <rFont val="Arial"/>
        <family val="2"/>
      </rPr>
      <t>STALLBROOK MARCA AMERICAN STANDARD</t>
    </r>
    <r>
      <rPr>
        <sz val="8"/>
        <rFont val="Arial"/>
        <family val="2"/>
      </rPr>
      <t xml:space="preserve">, O CALIDAD SIMILAR, COLOR </t>
    </r>
    <r>
      <rPr>
        <sz val="8"/>
        <color rgb="FFFF0000"/>
        <rFont val="Arial"/>
        <family val="2"/>
      </rPr>
      <t>.020</t>
    </r>
    <r>
      <rPr>
        <sz val="8"/>
        <rFont val="Arial"/>
        <family val="2"/>
      </rPr>
      <t xml:space="preserve"> BLANCO. INCLUYE: MATERIALES, HERRAJES, HERRAMIENTA, MANO DE OBRA Y LIMPIEZA DE LA SUPERFICIE DE LOS TRABAJOS. </t>
    </r>
  </si>
  <si>
    <r>
      <t xml:space="preserve">SUMINISTRO Y APLICACIÓN DE LÍNEAS TRANSVERSALES PARA PASO PEATONAL EN COLOR BLANCO DE </t>
    </r>
    <r>
      <rPr>
        <sz val="8"/>
        <color rgb="FFFF0000"/>
        <rFont val="Arial"/>
        <family val="2"/>
      </rPr>
      <t>40</t>
    </r>
    <r>
      <rPr>
        <sz val="8"/>
        <rFont val="Arial"/>
        <family val="2"/>
      </rPr>
      <t xml:space="preserve"> CM DE ANCHO, CON PINTURA TRÁFICO, CON APLICACIÓN DE PRIMARIO PARA ASEGURAR EL CORRECTO ANCLAJE DE LA PINTURA Y DE MICROESFERA REFLEJANTE 330 GR/M2, APLICADA CON MAQUINA PINTARRAYA, INCLUYE: TRAZO, SEÑALAMIENTOS, MANO DE OBRA, PREPARACIÓN Y LIMPIEZA DEL ÁREA DE TRABAJO.</t>
    </r>
  </si>
  <si>
    <t>AFINE Y COMPACTACIÓN DE TERRENO NATURAL EN CAPAS NO MAYORES DE 20 CM DE ESPESOR CON EQUIPO DE IMPACTO, COMPACTADO AL 90% ± 2 DE SU P.V.S.M., PRUEBA AASHTO ESTANDAR, CBR DEL 5% MÍNIMO, INCLUYE: CONFORMACIÓN, MANO DE OBRA, EQUIPO Y HERRAMIENTA.</t>
  </si>
  <si>
    <r>
      <t xml:space="preserve">PLANTILLA DE </t>
    </r>
    <r>
      <rPr>
        <sz val="8"/>
        <color rgb="FFFF0000"/>
        <rFont val="Arial"/>
        <family val="2"/>
      </rPr>
      <t>10</t>
    </r>
    <r>
      <rPr>
        <sz val="8"/>
        <rFont val="Arial"/>
        <family val="2"/>
      </rPr>
      <t xml:space="preserve"> CM DE ESPESOR DE CONCRETO HECHO EN OBRA DE F´C=100 KG/CM2, INCLUYE: PREPARACIÓN DE LA SUPERFICIE, NIVELACIÓN, MAESTREADO, COLADO, MANO DE OBRA, EQUIPO, HERRAMIENTA Y LIMPIEZA DE LA SUPERFICIE DE TRABAJOS.</t>
    </r>
  </si>
  <si>
    <r>
      <t xml:space="preserve">REGISTRO SANITARIO FORJADO DE </t>
    </r>
    <r>
      <rPr>
        <sz val="8"/>
        <color rgb="FFFF0000"/>
        <rFont val="Arial"/>
        <family val="2"/>
      </rPr>
      <t>0.60 M X 0.60</t>
    </r>
    <r>
      <rPr>
        <sz val="8"/>
        <rFont val="Arial"/>
        <family val="2"/>
      </rPr>
      <t xml:space="preserve">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r>
  </si>
  <si>
    <r>
      <t xml:space="preserve">CAMA DE </t>
    </r>
    <r>
      <rPr>
        <sz val="8"/>
        <color rgb="FFFF0000"/>
        <rFont val="Arial"/>
        <family val="2"/>
      </rPr>
      <t>ARENA DE RÍO CRIBADA</t>
    </r>
    <r>
      <rPr>
        <sz val="8"/>
        <rFont val="Arial"/>
        <family val="2"/>
      </rPr>
      <t xml:space="preserve"> PARA APOYO DE TUBERÍAS, INCLUYE: MATERIALES, ACARREOS, MANO DE OBRA, EQUIPO Y HERRAMIENTA.</t>
    </r>
  </si>
  <si>
    <r>
      <t xml:space="preserve">SUMINISTRO Y COLOCACIÓN </t>
    </r>
    <r>
      <rPr>
        <sz val="8"/>
        <color rgb="FFFF0000"/>
        <rFont val="Arial"/>
        <family val="2"/>
      </rPr>
      <t>DE BOMBA HIDRONEUMÁTICA HYDRO-MAC DE 1 HP, 170 LITROS, CON TANQUE VERTICAL, MOD. EAJ100-170VE, MARCA EVANS O SIMILAR EN CALIDAD, FUNCIONAMIENTO Y CONSUMO ELÉCTRICO. VELOCIDAD 3,450 RPM, TENSIÓN / FRECUENCIA 127 V / 60 HZ, CONSUMO 11 A, CON BOMBA TIPO "JET" RESISTENTE A LA CORROSIÓN Y SILENCIOSO, CON SISTEMA DE PARO AUTOMÁTICO, MANÓMETRO PARA HIDRONEUMÁTICO, MANGUERA PARA HIDRONEUMÁTICOS DE 150 Y 200 L</t>
    </r>
    <r>
      <rPr>
        <sz val="8"/>
        <rFont val="Arial"/>
        <family val="2"/>
      </rPr>
      <t>, INCLUYE: HERRAMIENTA, ACARREOS, ELEMENTOS DE FIJACIÓN, CONEXIONES, AJUSTES, PRUEBAS, MATERIALES, EQUIPO Y MANO DE OBRA.</t>
    </r>
  </si>
  <si>
    <r>
      <t xml:space="preserve">EXCAVACIÓN POR </t>
    </r>
    <r>
      <rPr>
        <sz val="8"/>
        <color rgb="FFFF0000"/>
        <rFont val="Arial"/>
        <family val="2"/>
      </rPr>
      <t>MEDIOS MANUALES</t>
    </r>
    <r>
      <rPr>
        <sz val="8"/>
        <rFont val="Arial"/>
        <family val="2"/>
      </rPr>
      <t xml:space="preserve"> EN MATERIAL TIPO II, DE 0.00 A -2.00 M DE PROFUNDIDAD, INCLUYE: AFINE DE PLANTILLA Y TALUDES, ACARREO DEL MATERIAL A BANCO DE OBRA PARA SU POSTERIOR RETIRO, MANO DE OBRA, EQUIPO Y HERRAMIENTA. (MEDIDO EN TERRENO NATURAL POR SECCIÓN).</t>
    </r>
  </si>
  <si>
    <t>SUMINISTRO E INSTALACIÓN DE TUBERÍA DE P.V.C. PARA ALCANTARILLADO DIÁMETRO DE 2" SERIE 25, INCLUYE: MATERIALES, EQUIPO, MANO DE OBRA Y PRUEBA HIDROSTÁTICA.</t>
  </si>
  <si>
    <t>SUMINISTRO E INSTALACIÓN DE TUBERÍA DE P.V.C. PARA ALCANTARILLADO DIÁMETRO DE 4" SERIE 25, INCLUYE: MATERIALES, EQUIPO, MANO DE OBRA Y PRUEBA HIDROSTÁTICA.</t>
  </si>
  <si>
    <t>SUMINISTRO E INSTALACIÓN DE VÁLVULA DE ADMISIÓN DE AIRE DE 2" MARCA STUDOR O SIMILAR EN CALIDAD, CON CAJA DE EMPOTRAR Y TAPA CON REJILLA, INCLUYE: HERRAMIENTA, MATERIALES DE FIJACIÓN Y MANO DE OBRA.</t>
  </si>
  <si>
    <r>
      <t xml:space="preserve">EXCAVACIÓN POR </t>
    </r>
    <r>
      <rPr>
        <sz val="8"/>
        <color rgb="FFFF0000"/>
        <rFont val="Arial"/>
        <family val="2"/>
      </rPr>
      <t>CUALQUIER MEDIO</t>
    </r>
    <r>
      <rPr>
        <sz val="8"/>
        <rFont val="Arial"/>
        <family val="2"/>
      </rPr>
      <t xml:space="preserve"> EN MATERIAL TIPO II, DE 0.00 A -4.00 M DE PROFUNDIDAD, INCLUYE: AFINE DE PLANTILLA Y TALUDES, ADEMES, ACARREO DEL MATERIAL A BANCO DE OBRA PARA SU POSTERIOR RETIRO, MANO DE OBRA, EQUIPO Y HERRAMIENTA. (MEDIDO EN TERRENO NATURAL POR SECCIÓN).</t>
    </r>
  </si>
  <si>
    <t xml:space="preserve">SUMINISTRO E INSTALACIÓN DE COLADERA DE UNA BOCA DE REJILLA REDONDA, CUERPO DE HIERRO FUNDIDO RECUBIERTO DE PINTURA ANTICORROSIVA, CONTRA DE LATÓN, REJILLA DE ACERO INOXIDABLE, CESPOL INTEGRADO Y PLATO DE DOBLE DRENAJE, MODELO H-282 MARCA HELVEX O CALIDAD SIMILAR, INCLUYE: HERRAMIENTA, CONEXÓN ROSCADA, MATERIALES, MANO DE OBRA, ACARREOS Y LIMPIEZA DEL SITIO DE LOS TRABAJOS.
</t>
  </si>
  <si>
    <t>SUMINISTRO E INSTALACIÓN DE CISTERNA PREFABRICADA DE 10,000 L EN POLIETILENO DE ALTA DENSIDAD 100% VIRGEN GRADO ALIMENTICIO, CON CAPA ANTIBACTERIAL. MARCA ROTOPLAS O CALIDAD SIMILAR. INCLUYE: TUBO DE SUCCIÓN, VÁLVULA DE PÍE, TAPA CON CIERRE DE SUJECIÓN, VÁLVULA DE FLOTADOR, LLAVE DE PASO, INTERCONEXIÓN ENTRE CISTERNAS; TUBERÍA, ACCESORIOS, PIEZAS ESPECIALES Y VÁLVULAS DE CONEXIÓN AL EQUIPO DE BOMBEO; DUCTO DE VENTILACIÓN DE 25 MM EN CPVC DE LA CÁMARA DE CISTERNAS AL CUARTO DE MAQUINAS, CONSUMIBLES, MATERIALES, MANO DE OBRA, ACARREOS, PRUEBA HIDROSTÁTICA DE TUBERÍAS Y CONEXIONES Y LIMPIEZA DEL SITIO DE LOS TRABAJOS.</t>
  </si>
  <si>
    <t>SUMINISTRO Y COLOCACIÓN DE BOTE DE BASURA FABRICADO EN PLÁSTICO LIGERO QUE NO SE ABOLLA NI SE ASTILLA, CON REBORDE ENROLLADO PARA SOSTENER BOLSAS, COLOR NEGRO, DE 7 GALONES, DIMENSIONES DE 35.6 X 25.4 X 38.1 CM, MARCA RUBBERMAID, MOD. S-9970BL O CALIDAD SIMILAR. INCLUYE: ACARREOS, EQUIPO Y HERRAMIENTA.</t>
  </si>
  <si>
    <t>SUMINISTRO Y COLOCACIÓN DE LLAVE DE CHORRO, DE 13 MM FABRICADA EN LATÓN MODELO 18NC.13 URREA O SIMILAR, INCLUYE: HERRAMIENTA, COLOCACIÓN Y MANO DE OBRA.</t>
  </si>
  <si>
    <t>SUMINISTRO E INSTALACIÓN DE LLAVE ANGULAR DE 13 MM FABRICADA EN LATÓN, ROSCA DE SALIDA MACHO. VASTAGO ASCENDENTE, ROSCA DE ENTRADA HEMBRA. ACABADO CROMO. MODELO 405BSC, MARCA URREA O SIMILAR EN CALIDAD. INCLUYE: HERRAMIENTA, CINTA TEFLÓN, COLOCACIÓN Y MANO DE OBRA.</t>
  </si>
  <si>
    <t>SUMINISTRO Y COLOCACIÓN DE MANGUERA COFLEX PARA LAVABO 13 MM -13 MM X 40 CM INCLUYE: HERRAMIENTA, COLOCACIÓN Y MANO DE OBRA.</t>
  </si>
  <si>
    <t>ELABORACIÓN DE PLANTILLA DE 12 CM DE ESPESOR DE CONCRETO SIMPLE DE F´C=150 KG/CM2, INCLUYE: PREPARACIÓN DE LA SUPERFICIE, NIVELACIÓN, MAESTREADO, COLADO, VIBRADO, CURADO, CIMBRA, DESCIMBRA, MANO DE OBRA, EQUIPO Y HERRAMIENTA.</t>
  </si>
  <si>
    <t>ELABORACIÓN DE LOSA DE CONCRETO F'C=200KG/CM2 DE 12 CM DE ESPESOR, ARMADA CON VARILLAS DEL #4 A CADA 15 CM EN AMBOS SENTIDOS, LECHO INFERIOR. INCLUYE: CIMBRA, DESCIMBRA, COLADO, CURADO, VIBRADO, MATERIALES, DESPERDICIOS, EQUIPO, MANO DE OBRA, HERRAMIENTA Y LIMPIEZA DEL SITIO DE LOS TRABAJOS.</t>
  </si>
  <si>
    <t>ELABORACIÓN DE DALA DE CONCRETO F'C=200KG/CM2 R.N. ARMADA CON 8 VARILLAS DEL #4 Y ESTRIBOS DE 1/4" A CADA 12 CM. INCLUYE: CIMBRA, DESCIMBRA, COLADO, CURADO, VIBRADO, MATERIALES, DESPERDICIOS, EQUIPO, MANO DE OBRA, HERRAMIENTA Y LIMPIEZA DEL SITIO DE LOS TRABAJOS.</t>
  </si>
  <si>
    <t>ELABORACIÓN DE MURO TIPO TEZON CON BLOCK DE JALCRETO 11 X 14 X 28 CM ASENTADO CON MORTERO CEMENTO-ARENA 1:3, ACABADO COMÚN, ALINEADO Y NIVELADO CON HILO Y PLOMO CADA 5 HILADAS. INCLUYE: MATERIALES, MANO DE OBRA, EQUIPO Y HERRAMIENTA.</t>
  </si>
  <si>
    <t>SUMINISTRO E INSTALACIÓN DE TAPA Y MARCO FABRICADOS EN POLIETILENO PARA CISTERNA CON DIMENSIONES DE 50 X 50 CM, MOD. 800-02 MARCA CAP MÉXICO O SIMILAR EN CALIDAD. INCLUYE: ACARREOS, MATERIALES, FIJACIÓN, MANO DE OBRA, CONSUMIBLES, NIVELACIÓN Y LIMPIEZA DEL SITIO DE LOS TRABAJOS.</t>
  </si>
  <si>
    <t>SUMINISTRO E INSTALACIÓN DE VALVULA DE ESFERA DE 32 MM Ø (1 1/4") DE CPVC PARA CEMENTAR. INCLUYE: ACARREOS, MATERIALES, FIJACIÓN, MANO DE OBRA, CONSUMIBLES Y LIMPIEZA DEL SITIO DE LOS TRABAJOS.</t>
  </si>
  <si>
    <t>DOPI-264</t>
  </si>
  <si>
    <t>DOPI-265</t>
  </si>
  <si>
    <r>
      <t xml:space="preserve">ELABORACIÓN DE TOPE TIPO AEROPUERTO EN CONCRETO F'C= 250 KG/CM2 PREMEZCLADO R.N. T.M.A. 19 MM, EMPOTRADO 10 CM BAJO EL N.P.T., DIMENSIONES TOTALES DE 4.80 M X 6.53 M X 0.25 M, </t>
    </r>
    <r>
      <rPr>
        <sz val="8"/>
        <color rgb="FFFF0000"/>
        <rFont val="Arial"/>
        <family val="2"/>
      </rPr>
      <t xml:space="preserve">ARMADO CON VARILLA CORRUGADA #4 @ 20 CM, AMBOS SENTIDOS, LECHO INFERIOR. </t>
    </r>
    <r>
      <rPr>
        <sz val="8"/>
        <rFont val="Arial"/>
        <family val="2"/>
      </rPr>
      <t xml:space="preserve">ACABADO ESCOBILLADO. INCLUYE: </t>
    </r>
    <r>
      <rPr>
        <sz val="8"/>
        <color rgb="FFFF0000"/>
        <rFont val="Arial"/>
        <family val="2"/>
      </rPr>
      <t>2 PIEZAS DE REJILLA TIPO IRVING IS-06 DE 2.4 X 0.35 M C/U CON CONTRAMARCO EN ÁNGULO DE 1 1/4" X 1/8" CON ANCLAS PARA AHOGARSE EN EL CONCRETO,</t>
    </r>
    <r>
      <rPr>
        <sz val="8"/>
        <rFont val="Arial"/>
        <family val="2"/>
      </rPr>
      <t xml:space="preserve"> CIMBRA, DESCIMBRA, COLADO, CURADO, VIBRADO, DESPERDICIOS, EQUIPO, HERRAMIENTAS, MANO DE OBRA Y LIMPIEZA DE LA SUPERFICIE DE LOS TRABAJOS.</t>
    </r>
  </si>
  <si>
    <t xml:space="preserve">SUMINISTRO Y COLOCACIÓN DE POZO DE ABSORCIÓN DE 8.00 M DE PROFUNDIDAD X 1.40 M DE DIÁMETRO, EN MATERIAL TIPO II ESTABLE, INCLUYE: EXCAVACIÓN,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DE 3/4" LATERAL EN ÁREA FILTRANTE, DEMOLICIONES, REPOSICIÓN DE MATERIAL, ARMADO CON VARILLA DE 1/2" EN DIAMANTE, TRAZO Y NIVELACIÓN, RELLENO EN ÁREA NO FILTRANTE, RETIRO DE MATERIAL PRODUCTO DE LA EXCAVACIÓN, EQUIPO, MANO DE OBRA Y LIMPIEZA DEL SITIO DE LOS TRABAJOS. </t>
  </si>
  <si>
    <t>SUMINISTRO Y COLOCACIÓN DE CONTRA MARCO A BASE DE ÁNGULO DE 1 1/4" X 1/8" CON ANCLAS DEL MISMO ÁNGULO A CADA 60 CM O MÍNIMO DOS POR LADO, ABIERTAS EN PATA DE GALLO EN UN EXTREMO, PARA RECIBIR REJILLA TIPO IRVING, AHOGADO EN CONCRETO DE LA CANALETA. INCLUYE: HERRAMIENTA, MATERIALES, ACARREOS, RECORTES, SOLDADURAS, DESPERDICIOS, PRIMARIO ANTICORROSIVO, Y DOS MANOS DE ESMALTE COLOR NEGRO, EQUIPO, MANO DE OBRA Y LIMPIEZA DEL SITIO DE LOS TRABAJOS.</t>
  </si>
  <si>
    <t>SUMINISTRO Y COLOCACIÓN DE REJILLA TIPO IRVING GALVANIZADA IS-05 de 1" x 3/16", INCLUYE: HERRAMIENTA, MATERIALES, ACARREOS, RECORTES, SOLDADURAS, DESPERDICIOS, EQUIPO Y MANO DE OBRA.</t>
  </si>
  <si>
    <t>ELABORACIÓN DE CANALETA COLADA IN SITU EN CONCRETO F´c=150 K/cm², ADICIONADA CON FIBRA DE POLIPROPILENO, PROPORCIÓN 140 gr/m3/ DE CONCRETO. INCLUYE: COLADO, CIMBRADO, CURADO, DESCIMBRADO, VIBRADO, HERRAMIENTA, MANO DE OBRA, MATERIALES Y LIMPIEZA DEL SITIO DE LOS TRABAJOS</t>
  </si>
  <si>
    <t>SUMINISTRO Y COLOCACIÓN DE GRAVA DE 3/4", PARA FONDO DE LA CEPA DE ÁRBOLES NUEVOS O TRASPLANTADOS, EN ESPESOR DE 30 CM. INCLUYE, ACARREOS, MANO DE OBRA Y HERRAMIENTA.</t>
  </si>
  <si>
    <t>SUMINISTRO Y COLOCACIÓN DE TUBO DE PVC HIDRÁULICO DE 82.6 MM (3") DE DIAM. Y 2.00 M DE LONG. RELLENO CON GRAVA DE 3/4", CON UN TAPÓN GORRO SIN PEGAR EN UNO DE SUS EXTREMOS Y EL EXTREMO OPUESTO CON PERFORACIONES DE 3 MM A CADA 25MM EN TRESBOLILLO, EN 30 CM DE LARGO. INCLUYE: MATERIALES, ACARREOS, MANO DE OBRA Y HERRAMIENTA.</t>
  </si>
  <si>
    <t xml:space="preserve">SUMINISTRO E INSTALACIÓN DE PARABUS FABRICADO EN ACERO INOXIDABLE Y CUBIERTA DE POLICABONATO CELULAR, DE 4 PLAZAS, DE 3.63 M DE LARGO, 1.7 M DE ANCHO Y 2.64 M DE ALTURA. MODELO PB-87 4 MARCA EPARK O SIMILAR EN CALIDAD. INCLUYE: ACARREOS, MATERIALES, MANO DE OBRA Y LIMPIEZA DEL SITIO DE LOS TRABAJOS. </t>
  </si>
  <si>
    <t xml:space="preserve">SUMINISTRO Y COLOCACIÓN DE ESCULTURA REALIZADA EN CANTERA BLANCA, ALUSIVA AL CULTIVO DEL NOPAL, CON DIMENSIONES DE 1.8 X 1.2 M Y 1.5 M DE ALTURA, INSTALADA EN ZÓCALO A 1.20 M DE ALTURA. INCLUYE: ACARREOS, IZAJES, MANIOBRAS, ANCLAJE, MATERIALES, MANO DE OBRA, HERRAMIENTAS, EQUIPO Y LIMPIEZA DEL SITIO DE LOS TRABAJOS. </t>
  </si>
  <si>
    <t>MOBILIARIO URBANO</t>
  </si>
  <si>
    <t>ELABORCIÓN DE REMATE DE CORONA DE 10 CM DE ESPESOR, EN MUROS DE PIEDRA DE JARDINERAS A BASE DE CONCRETO F'C=150 KG/CM2 COLOR BLANCO INTEGRAL CON AGREGADO DE MÁRMOL DEL #3 Y MARMOLINA. ACABADO LAVADO, UNO DE LOS CANTOS BOLEADO CON MEDIA CAÑA DE 10 CM DE DIÁMETRO, ARMADO COM MALLA ELECTROSOLDADA 6-6 10X10. INCLUYE: COLADO, VIBRADO, CIMBRA, DESCIMBRA, ACARREOS, MATERIALES, HERRAMIENTA, MANO DE OBRA Y LIMPIEZA DE LA SUPERFICIE DE TRABAJO.</t>
  </si>
  <si>
    <t>SUMINISTRO Y COLOCACIÓN DE GANCHO ANCLA DE VARILLA #3 DE 40 CM DE LONGITUD Y GANCHO DE 10 CM, @90 CM EN MUROS DE PIEDRA EXISTENTES, CON BARRENO DE 1/2" DE DIAM Y ADHESIVO EPOXICO SIKA ANCHOR FIX 3001 O CALIDAD SIMILAR. INCLUYE: MATERIALES, MANO DE OBRA, HERRAMIENTA, EQUIPO DE SEGURIDAD Y LIMPIEZA DEL ÁREA DE TRABAJO.</t>
  </si>
  <si>
    <t>SUMINISTRO E INSTALACIÓN DE PANEL LED EMPOTRAR,   LAMPARA LED DE 75 WATTS, MARCA CONSTRULITA O TECNOLITE, 120V/220V, CUERPO EXTRUIDO EN ALUMINIO OPALINO, 5000 K. INCLUYE: MATERIALES, CONSUMIBLES, MANO DE OBRA, ACARREOS, HERRAMIENTA Y LIMPIEZA DEL SITIO DE LOS TRABAJOS.</t>
  </si>
  <si>
    <t>SUMINISTRO Y COLOCACIÓN DE INTERRUPTOR SENCILLO,  1 MODULO, MARCA BTICINO O ESTEVEZ,127 VOLTS, 10 AMPERES DE CAPACIDAD. INCLUYE: MATERIALES, CONSUMIBLES, MANO DE OBRA, ACARREOS, HERRAMIENTA Y LIMPIEZA DEL SITIO DE LOS TRABAJOS.</t>
  </si>
  <si>
    <t>SUMINISTRO Y COLOCACIÓN DE PLACA CON CHASIS,  1 MODULO, COLOR BLANCO,  MARCA BTICINO,  INCLUYE: MATERIALES, CONSUMIBLES, MANO DE OBRA, ACARREOS, HERRAMIENTA Y LIMPIEZA DEL SITIO DE LOS TRABAJOS.</t>
  </si>
  <si>
    <t>SUMINISTRO Y COLOCACIÓN DE PLACA CON CHASIS,  2 MODULO, COLOR BLANCO,  MARCA BTICINO,  INCLUYE: MATERIALES, CONSUMIBLES, MANO DE OBRA, ACARREOS, HERRAMIENTA Y LIMPIEZA DEL SITIO DE LOS TRABAJOS.</t>
  </si>
  <si>
    <t>SUMINISTRO Y COLOCACIÓN DE INTERRUPTOR TERMOMAGNETICO,  MARCA BTICINO O SQ, 1 POLO, CAPACITAD 10 AMPERES. INCLUYE: MATERIALES, CONSUMIBLES, MANO DE OBRA, ACARREOS, HERRAMIENTA Y LIMPIEZA DEL SITIO DE LOS TRABAJOS.</t>
  </si>
  <si>
    <t>SUMINISTRO Y COLOCACIÓN DE INTERRUPTOR TERMOMAGNETICO,  MARCA BTICINO O SQ, 1 POLO, CAPACITAD 15 AMPERES. INCLUYE: MATERIALES, CONSUMIBLES, MANO DE OBRA, ACARREOS, HERRAMIENTA Y LIMPIEZA DEL SITIO DE LOS TRABAJOS.</t>
  </si>
  <si>
    <t>SUMINISTRO Y COLOCACIÓN DE INTERRUPTOR TERMOMAGNETICO,  MARCA BTICINO O SQ, 1 POLO, CAPACITAD 20 AMPERES. INCLUYE: MATERIALES, CONSUMIBLES, MANO DE OBRA, ACARREOS, HERRAMIENTA Y LIMPIEZA DEL SITIO DE LOS TRABAJOS.</t>
  </si>
  <si>
    <t>SUMINISTRO Y COLOCACIÓN DE LUMINARIA EMPOTRABLE LED TIPO PLAFON, MARCA PHILIPS O TECNOLITE, 17 WATTS , 127 VOLTS, 2700 K. INCLUYE: MATERIALES, CONSUMIBLES, MANO DE OBRA, ACARREOS, HERRAMIENTA Y LIMPIEZA DEL SITIO DE LOS TRABAJOS.</t>
  </si>
  <si>
    <t>SUMINISTRO Y COLOCACIÓN DE VARILLA PARA TIERRA COPER WELD DE 5/8" X 1.5 M.  INCLUYE: CONECTOR DE COBRE , MATERIALES, CONSUMIBLES, MANO DE OBRA, ACARREOS, HERRAMIENTA Y LIMPIEZA DEL SITIO DE LOS TRABAJOS.</t>
  </si>
  <si>
    <t>SUMINISTRO Y COLOCACIÓN DE TOMA DE CORRIENTE DUPLEX POLARIZADA Y ATERRIZADA 2P + T, MARCA BTICINO O ESTEVEZ,127 VOLTS, 15 AMPERES DE CAPACIDAD. INCLUYE: PLACA , MATERIALES, CONSUMIBLES, MANO DE OBRA, ACARREOS, HERRAMIENTA Y LIMPIEZA DEL SITIO DE LOS TRABAJOS.</t>
  </si>
  <si>
    <t>SUMINISTRO Y COLOCACIÓN DE CABLE THW CAL. 12  PARA ALIMENTACIÓN DE CONTACTOS DE USO GENERAL, MCA. CONDUMEX O VIAKON. INCLUYE: MATERIALES, CONSUMIBLES, MANO DE OBRA, ACARREOS, HERRAMIENTA Y LIMPIEZA DEL SITIO DE LOS TRABAJOS.</t>
  </si>
  <si>
    <t>SUMINISTRO Y COLOCACIÓN DE CABLE THW CAL. 14  PARA ALIMENTACIÓN DE EQUIPOS DE ILUMINACIÓN, MCA. CONDUMEX O VIAKON. INCLUYE: MATERIALES, CONSUMIBLES, MANO DE OBRA, ACARREOS, HERRAMIENTA Y LIMPIEZA DEL SITIO DE LOS TRABAJOS.</t>
  </si>
  <si>
    <t>EXCAVACIÓN POR MEDIOS MANUALES EN MATERIAL TIPO II, DE 0.00 A -2.00 M DE PROFUNDIDAD, INCLUYE: AFINE DE PLANTILLA Y TALUDES, ACAMELLONADO DEL MATERIAL Y RETIRO AL SITIO DE ACOPIO, MANO DE OBRA, EQUIPO Y HERRAMIENTA. (MEDIDO EN TERRENO NATURAL POR SECCIÓN).</t>
  </si>
  <si>
    <t xml:space="preserve">SUMINISTRO E INSTALACIÓN DE LUMINARIA DECORATIVA MARCA SIGNIFY USO INTEMPERIE MODELO METROSCAPE, FABRICADA EN FUNDICIÓN DE ALUMINIO INYECTADA A PRESIÓN PINTADA CON PINTURA POLIÉSTER APLICADA MEDIANTE PROCESO ELECTROSTÁTICO COLOR NEGRO, EQUIPADA CON DRIVER QUE TRABAJA A 120-277 VOLTS, CON UN CONSUMO MÁXIMO DE 36 WATTS Y 32 LEDS EFICIENCIA LUMÍNICA DE 4,127 LÚMENES PARA LA CURVA LE5 A 4000° K. DIMEABLE DE 0 A 10 V. CON SISTEMA ÓPTICO COMPUESTO POR PRISMAS PATENTADO EN CONJUNTO CAPAZ DE GENERAR CURVA TIPO V. LA SALIDA ESTÁ PROTEGIDA CONTRA CORTOCIRCUITOS, SOBRECARGA DE VOLTAJE Y SOBRECARGA DE CORRIENTE. LA RECUPERACIÓN ES AUTOMÁTICA DESPUÉS DE LA CORRECCIÓN. EL CONTROLADOR INCORPORA PROTECCIÓN CONTRA SOBRETENSIÓN CON UNA CAPACIDAD DE 2.5 KV (MÍNIMO). EQUIPADA CON SISTEMA DE PROTECCIÓN CONTRA DESCARGAS PARA 10 KV / 10 KA CLASE “C” PUEDE INCLUIR BASE PARA FOTO CONTROL Y SHORTING CAP, NIVEL DE PROTECCIÓN IP EN SISTEMA ELÉCTRICO IP66 NIVEL DE PROTECCIÓN IP EN SISTEMA ÓPTICO IP66 GARANTÍA INTEGRAL EN DRIVER Y SISTEMA ELÉCTRICO: 10 AÑOS GARANTÍA INTEGRAL EN SISTEMA ÓPTICO: 10 AÑOS. CATALOGO MPTR-35W32LED4K-G3-LE5-240-DMG-PH9-BKT. INCLUYE: ACARREOS, MATERIALES, CONSUMIBLES, EQUIPO, MANO DE OBRA Y LIMPIEZA DEL SITIO DE LOS TRABAJOS </t>
  </si>
  <si>
    <t>SUMINISTRO E INSTALACIÓN DE CABLE DE ALUMINIO XLP, 600 V, CONFIGURACIÓN TRIPLEX  2+1, CAL. 4 AWG  (F)  +  CAL.  4 AWG (T)  MARCA CONDUMEX O SIMILAR, INCLUYE: HERRAMIENTA, DESPERDICIOS, MATERIALES, CONEXIÓN,  PRUEBAS, EQUIPO Y MANO DE OBRA.</t>
  </si>
  <si>
    <t xml:space="preserve">SUMINISTRO Y COLOCACIÓN DE GRAVA DE 3/4", PARA FONDO DE REGISTRO ELÉCTRICO, INCLUYE: HERRAMIENTA, ACARREOS, DESPERDICIOS, MANO DE OBRA Y LIMPIEZA DEL SITIO DE LOS TRABAJOS. </t>
  </si>
  <si>
    <t>SUMINISTRO E INSTALACIÓN DE POSTE METÁLICO CÓNICO CIRCULAR DE 5 M,  PUNTA POSTE,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</si>
  <si>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SUMINISTRO E INSTALACIÓN DE POSTE METÁLICO CÓNICO CIRCULAR DE 4 M,  PUNTA POSTE,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</si>
  <si>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t xml:space="preserve">SUMINISTRO E INSTALACIÓN DE 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PRUEBAS Y LIMPIEZA DEL SITIO DE LOS TRABAJOS.
</t>
  </si>
  <si>
    <t>SUMINISTRO E INSTALACIÓN DE 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</si>
  <si>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SUMINISTRO E INSTALACIÓN DE LUMINARIO TIPO CANDIL MODELO PIPA COLGANTE, MARCA ODIN HISTORIC O SIMILAR EN APARIENCIA, CALIDAD Y CONSUMO ELÉCTRICO. INCLUYE: ESFERAS DE 10", LÁMPARAS LED A19 DE 14W, 110V BASE E27, MATERIALES, EQUIPO, ACARREOS, HERRAMIENTA, CONSUMIBLES, FIJACIÓN, MANO DE OBRA Y LIMPIEZA DEL SITIO DE LOS TRABAJOS.</t>
  </si>
  <si>
    <t>TAPONADO DE DUCTOS EN EL REGISTRO DE ALUMBRADO DE 32 MM DE Ø, POSTERIOR A LA INSTALACIÓN DEL CABLEADO CON ESPUMA DE POLIURETANO (SELLO DUCTO) O SIMILAR, INCLUYE: HERRAMIENTA, MATERIALES, ACARREOS Y MANO DE OBRA.</t>
  </si>
  <si>
    <t>SUMINISTRO Y COLOCACIÓN DE CENTRO DE CARGA QO, 6 POLOS USO DOMESTICO ZAPATAS PRINCIPALES CAPACIDAD MAXIMA 100 AMPERES, 1 FASE 3 HILOS, 120/240 VOLTS, 10 KA SIMETRICOS. PARA EMPOTRAR, MARCA SQ. INCLUYE: MATERIALES, CONSUMIBLES, MANO DE OBRA, ACARREOS, HERRAMIENTA Y LIMPIEZA DEL SITIO DE LOS TRABAJOS.</t>
  </si>
  <si>
    <t>SUMINISTRO E INSTALACIÓN DE LUMINARIO TIPO BRAZO PIPA SENCILLO PARED CHAPETON CHICO, MARCA ODIN HISTORIC O SIMILAR EN APARIENCIA, CALIDAD Y CONSUMO ELÉCTRICO. INCLUYE: ESFERA DE 10", LÁMPARAS LED A19 DE 14W, 110V BASE E27, MATERIALES, EQUIPO, ACARREOS, HERRAMIENTA, CONSUMIBLES, FIJACIÓN, MANO DE OBRA Y LIMPIEZA DEL SITIO DE LOS TRABAJOS.</t>
  </si>
  <si>
    <t>DEMOLICIÓN DE CARPETA ASFÁLTICA DE HASTA 12 CM DE ESPESOR. INCLUYE: CORTE CON DISCO, RETIRO DEL MATERIAL PRODUCTO DE LA DEMOLICIÓN, ACORDONAMIENTO DEL ÁREA, BANDEREROS, SEÑALAMIENTO, HERRAMIENTA, EQUIPO, MANO DE OBRA Y LIMPIEZA DEL SITIO DE LOS TRABAJOS.</t>
  </si>
  <si>
    <t>SUMINISTRO E INSTALACIÓN DE TERMINAL ZAPATA PARA TIERRA, DE ALUMINIO BIMETALICO PARA ALOJAR CABLES CALIBRE DESDE 14 AWG HASTA 2 AWG, CON UN ORIFICIO DE FIJACIÓN DE 1/4", OPRESOR TIPO ALLEN. INCLUYE: PIJABROCA DE 1/4" X 1", GALVANIZADA, CABEZA HEXAGONAL, HERRAMIENTA, MANO DE OBRA, CONSUMIBLES Y LIMPIEZA DEL SITIO DE LOS TRABAJOS.</t>
  </si>
  <si>
    <r>
      <t xml:space="preserve">SUMINISTRO E INSTALACIÓN DE </t>
    </r>
    <r>
      <rPr>
        <sz val="8"/>
        <rFont val="Arial Narrow"/>
        <family val="2"/>
      </rPr>
      <t>SPOT LED EMPOTRAR,   LAMPARA LED DE 2 WATTS, MARCA MAGG, MODELO SIDE EMITTER 2 S, 100V/240V, INCLUYE: CAJA CUADRADA DE CONEXIONES CON 6 ENTRADAS EN PVC, CON TAPA, MARCA GEWISS O SIMILAR, MATERIALES, ACARREOS, HERRAMIENTA, CONSUMIBLES, MANO DE OBRA Y LIMPIEZA DEL SITIO DE LOS TRABAJOS.</t>
    </r>
  </si>
  <si>
    <t>ELABORACIÓN DE CARPETA ASFÁLTICA DE 10 CM DE ESPESOR CON MEZCLA FRÍA. INCLUYE: ACARREOS, COMPACTACIÓN, MATERIALES, MANO DE OBRA, HERRAMIENTA, EQUIPO, ACORDONAMIENTO DEL ÁREA, BANDEREROS, SAÑALAMIENTO Y LIMPIEZA DEL SITIO DE LOS TRABAJOS.</t>
  </si>
  <si>
    <t>SUMINISTRO Y COLOCACIÓN DE CABLE THHW  DE COBRE CAL. 10 AWG,  CONFIGURACIÓN TRIPLEX 2H + 1F, PARA ALIMENTACIÓN DE EQUIPOS DE ILUMINACIÓN, MCA. CONDUMEX O VIAKON. INCLUYE: MATERIALES, CONSUMIBLES, MANO DE OBRA, ACARREOS, HERRAMIENTA Y LIMPIEZA DEL SITIO DE LOS TRABAJOS.</t>
  </si>
  <si>
    <t>SUMINISTRO Y COLOCACIÓN DE CABLE THW CAL. 10  PARA ALIMENTACIÓN DE HIDRONEUMÁTICO, MCA. CONDUMEX O SIMILAR EN CALIDAD. INCLUYE: MATERIALES, CONSUMIBLES, MANO DE OBRA, ACARREOS, HERRAMIENTA Y LIMPIEZA DEL SITIO DE LOS TRABAJOS.</t>
  </si>
  <si>
    <t>SUMINISTRO Y COLOCACIÓN DE MORTERO FLUIDO PREMEZCLADO PARA RELLENO, CON LÍMITE DE RESISTENCIA A LA COMPRESIÓN DE 85 KG/CM2. INCLUYE: ACARREOS, MATERIALES, EQUIPO, HERRAMIENTA, MANO DE OBRA Y LIMPIEZA DEL SITIO DE LOS TRABAJOS.</t>
  </si>
  <si>
    <t>SUMINISTRO Y COLOCACIÓN DE CAJA CONDULET RECTANGULAR FSCC 13 MM. INCLUYE: MATERIALES, CONECTORES, FIJACIÓN, CONSUMIBLES, MANO DE OBRA, ACARREOS, HERRAMIENTA Y LIMPIEZA DEL SITIO DE LOS TRABAJOS.</t>
  </si>
  <si>
    <t>SUMINISTRO Y COLOCACIÓN DE TUBERÍA CONDUIT PARED DELGADA DE 13 MM DE DIAMETRO, GALVANIZADO, SERVICIO LIGERO. INCLUYE: MATERIALES, CONSUMIBLES, MANO DE OBRA, CORTES, DOBLECES, FIJACIÓN, ACARREOS, HERRAMIENTA Y LIMPIEZA DEL SITIO DE LOS TRABAJOS.</t>
  </si>
  <si>
    <t>SUMINISTRO Y COLOCACIÓN DE TUBERÍA CONDUIT PARED DELGADA DE 19 MM DE DIAMETRO, GALVANIZADO, SERVICIO LIGERO. INCLUYE: MATERIALES, CONSUMIBLES, MANO DE OBRA, CORTES, DOBLECES, FIJACIÓN, ACARREOS, HERRAMIENTA Y LIMPIEZA DEL SITIO DE LOS TRABAJOS.</t>
  </si>
  <si>
    <t>SUMINISTRO Y COLOCACIÓN DE CAJA REGISTRO CONDULET PARA CONEXIONES, 4" X 4", PARA 13MM Y 19 MM. MATERIA VIRGEN. INCLUYE: MATERIALES, CONSUMIBLES, MANO DE OBRA, ACARREOS, HERRAMIENTA Y LIMPIEZA DEL SITIO DE LOS TRABAJOS.</t>
  </si>
  <si>
    <t>SUMINISTRO Y COLOCACIÓN DE INTERRUPTOR DE SEGURIDAD 2 X 30A,  120/240 VOLTS, NEMA 1 INTERIORES, PARA SOBREPONER, MARCA SQ. INCLUYE: CARTUCHOS FUSIBLES, MATERIALES, CONSUMIBLES, MANO DE OBRA, ACARREOS, HERRAMIENTA Y LIMPIEZA DEL SITIO DE LOS TRABAJOS.</t>
  </si>
  <si>
    <t>SUMINISTRO E INSTALACIÓN DE MUFA PARA INTEMPERIE DE Ø32 MM (1 1/4"). INCLUYE: ABRAZADERA, FIJACIÓN, ACARREOS, MATERIALES, MANO DE OBRA Y CONSUMIBLES.</t>
  </si>
  <si>
    <t>SUMINISTRO Y COLOCACIÓN DE BASE ENCHUFE DE 4 TERMINALES PARA MEDIDOR, DE 100A. INCLUYE: TUBO CONDUIT DE FIERRO GALVANIZADO, PARED GRUESA DE Ø32 MM (1 1/4") DE 3 M DE LONGITUD, TUBO CONDUIT DE FIERRO GALVANIZADO, PARED DELGADA DE Ø13 MM (1/2") DE 1.6M DE LONGITUD, 2 CONECTORES PARA TUBO CONDUIT DE Ø32 MM (1 1/4"), REDUCCIÓN BUSHING DE 32 MM A 13MM, CONECTOR PARA TUBO CONDUIT DE Ø13MM (1/2"), FIJACIÓN, MATERIALES, CONSUMIBLES, MANO DE OBRA, ACARREOS Y LIMPIEZA DEL SITIO DE LOS TRABAJOS.</t>
  </si>
  <si>
    <t>SUMINISTRO E INSTALACIÓN DE CABLE DE COBRE THW CAL 8 AWG. INCLUYE: MATERIALES, MANO DE OBRA, ACARREOS Y LIMPIEZA DEL SITIO DE LOS TRABAJOS.</t>
  </si>
  <si>
    <t>SUMINISTRO E INSTALACIÓN DE FILTRO DE AGUA JUMBO, FASE 1 ROTOPLAS, INCLUYE: HERRAMIENTA, CARTUCHO, COLOCACIÓN Y MANO DE OBRA.</t>
  </si>
  <si>
    <t>INSTALACIÓN ELÉCTRICA OFICINAS Y BAÑOS</t>
  </si>
  <si>
    <t>SUMINISTRO E INSTALACIÓN DE TUBO PAD RD 19 DE 53 MM DE Ø, INCLUYE: GUÍA DE ALAMBRE GALVANIZADO, DESPERDICIOS, HERRAMIENTA, MATERIALES, ACARREO AL SITIO DE COLOCACIÓN Y MANO DE OBRA.</t>
  </si>
  <si>
    <t>SUMINISTRO E INSTALACIÓN DE TUBO PAD RD 19 DE 32 MM DE Ø, INCLUYE: GUÍA DE ALAMBRE GALVANIZADO, HERRAMIENTA, MATERIALES, DESPERDICIOS, ACARREO AL SITIO DE COLOCACIÓN Y MANO DE OBRA.</t>
  </si>
  <si>
    <t>SUMINISTRO E INSTALACIÓN DE MAMPARA DIVISORIA (MP-01) PARA MÓDULOS DE SANITARIOS, CON MEDIDAS  TOTALES DE 1.50X1.65M. FIJADA A MURO Y A FIJO FRONTAL, ELABORADA DE SÓLIDO FENÓLICO  TIPO FORMICA MODUMEX COLOR S.M.A. O CALIDAD SIMILAR. INCLUYE: HERRAJES  DE ACERO INOXIDABLE, MATERIALES, MANO DE OBRA, HERRAMIENTA, EQUIPO Y LIMPIEZA DEL SITIO DE LOS TRABAJOS.</t>
  </si>
  <si>
    <t>SUMINISTRO E INSTALACIÓN DE MAMPARA (MP-02) DE BAÑO EN MEDIDAS TOTALES DE 1.54X1.80M, INCLUYE UN FIJO LATERAL Y PUERTA ABATIBLE ELABORADOS DE SÓLIDO FENÓLICO TIPO FORMICA MODUMEX COLOR S.M.A. O CALIDAD SIMILAR. INCLUYE: HERRAJES  DE ACERO INOXIDABLE, MATERIALES, MANO DE OBRA, HERRAMIENTA, EQUIPO Y LIMPIEZA DEL SITIO DE LOS TRABAJOS.</t>
  </si>
  <si>
    <t>SUMINISTRO E INSTALACIÓN DE MAMPARA (MP-03) DE BAÑO EN MEDIDAS TOTALES DE 0.93X1.80M, INCLUYE UN FIJO LATERAL IZQUIERDO Y PUERTA ABATIBLE DERECHA ELABORADA DE SÓLIDO FENÓLICO  TIPO FORMICA MODUMEX COLOR S.M.A. O CALIDAD SIMILAR. INCLUYE: HERRAJES  DE ACERO INOXIDABLE, MATERIALES, MANO DE OBRA, HERRAMIENTA, EQUIPO Y LIMPIEZA DEL SITIO DE LOS TRABAJOS.</t>
  </si>
  <si>
    <t>SUMINISTRO E INSTALACIÓN DE PUERTA ABATIBLE (CR-01), CON MEDIDAS DE 0.68X2.10M. ELABORADA  CON BASTIDOR TUBULAR CUADRADO GALVANIZADO CAL. 18 RELLENO INTERIOR TIPO  HONEY COMB, RECUBIERTO CON SÓLIDO FENÓLICO DE 3MM COLOR BLANCO,  PERFIL PERIMETRAL DE ALUMINIO COLOR NATURAL; INCLUYE: MANIJA TIPO TESA INSTITUCIONAL MOD. EIFEL AC/AS CON MECANISMO 4030, LLAVE DENTADA T5 O SIMILAR, HERRAJES INOXIDABLES, MATERIALES, MANO DE OBRA, HERRAMIENTA, EQUIPO Y LIMPIEZA DEL SITIO DE LOS TRABAJOS.</t>
  </si>
  <si>
    <t>SUMINISTRO E INSTALACIÓN DE PUERTA ABATIBLE (CR-02), CON MEDIDAS DE 0.86X2.10M. ELABORADA   CON BASTIDOR TUBULAR CUADRADO GALVANIZADO CAL. 18 RELLENO INTERIOR TIPO  HONEY COMB, RECUBIERTO CON SÓLIDO FENÓLICO DE 3MM COLOR BLANCO,  PERFIL PERIMETRAL DE ALUMINIO COLOR NATURAL; INCLUYE: MANIJA TIPO TESA INSTITUCIONAL MOD. EIFEL AC/AS CON MECANISMO 4030, LLAVE DENTADA T5 O SIMILAR, HERRAJES INOXIDABLES, MATERIALES, MANO DE OBRA, HERRAMIENTA, EQUIPO Y LIMPIEZA DEL SITIO DE LOS TRABAJOS.</t>
  </si>
  <si>
    <t>SUMINISTRO E INSTALACIÓN DE PUERTA ABATIBLE (CR-03), CON MEDIDAS DE 0.80X2.10M. ELABORADA   CON BASTIDOR TUBULAR CUADRADO GALVANIZADO CAL. 18 RELLENO INTERIOR TIPO  HONEY COMB, RECUBIERTO CON SÓLIDO FENÓLICO DE 3MM COLOR BLANCO,  PERFIL PERIMETRAL DE ALUMINIO COLOR NATURAL; INCLUYE: MANIJA TIPO TESA INSTITUCIONAL MOD. EIFEL AC/AS CON MECANISMO 4030, LLAVE DENTADA T5 O SIMILAR, HERRAJES INOXIDABLES, MATERIALES, MANO DE OBRA, HERRAMIENTA, EQUIPO Y LIMPIEZA DEL SITIO DE LOS TRABAJOS.</t>
  </si>
  <si>
    <t>SUMINISTRO Y COLOCACIÓN DE PUERTA PLEGADIZA (HE-04) EN CUATRO HOJAS UNIFORMEMENTE REPARTIDAS  MEDIDAS GENERALES DE 2.43X2.00M. ELABORADA   CON BASTIDORES Y ESTRUCTURA INTERIOR A BASE DE PTR CUADRADO GALVANIZADO DE 2X2" CAL. 12, Y REJILLA DE VENTILACIÓN CON DUELA TIPO "Z" DE ACERO,  REMATADA EN ÁNGULO DE 2"X1"X3/16". SELLANDO CUALQUIER HENDIDURA CON SILICÓN PARA EXTERIORES TIPO DURETÁN PENNSYLVANIA O SIMILAR PARA EVITAR INTRUSIÓN DE HUMEDAD, JAMBA PERIMETRAL A BASE DE PTR DE 2"X2"CAL.18 Y  COLOCACIÓN DE BATIENTE A BASE DE ÁNGULO DE 2"X1"X3/16". 4 BISAGRAS DE LIBRO DE 2"X2"X1MM DE ACERO INOXIDABLE MOD. 313 JAKO O SIMILAR, EN CADA HOJA QUE LAS REQUIERA, CHAPA TIPO MORDAZA MOD. 625-C PHILLIPS O SIMILAR Y 6 PICAPORTES DE ARMADO TRADICIONAL CON CUADRADO DE 1/2" APLICACIÓN DE PRIMARIO ANTICORROSIVO Y DOS MANOS DE ESMALTE POR MÉTODO DE ASPERSIÓN DEJANDO SECAR ENTRE CADA APLICACIÓN; APLICACIÓN DE PRIMARIO ANTICORROSIVO Y DOS MANOS DE ESMALTE POR MÉTODO DE ASPERSIÓN DEJANDO SECAR ENTRE CADA APLICACIÓN; COLOR OBSIDIAN GLASS MATE CLAVE 00NN 13/000 ESMALACK SAYER O CALIDAD SIMILAR, INCLUYE: HERRAJES, MATERIALES, MANO DE OBRA, HERRAMIENTA, EQUIPO Y LIMPIEZA DEL SITIO DE LOS TRABAJOS.</t>
  </si>
  <si>
    <t>SUMINISTRO Y COLOCACIÓN DE PROTECCIÓN PARA VENTANA (HE-05) CON MEDIDAS DE 0.90X1.00M. FABRICADA CON SOLERA DE 1"X3/8", COLOCADA @10CM, DE ACUERDO A DISEÑO, SOLDADA A MARCO A BASE DE PTR DE 2"X2"CAL.14, FIJADO A MUROS CON 2 ANCLAS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</si>
  <si>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PROTECCIÓN PARA VENTANA (HE-06) CON MEDIDAS DE 0.95X1.00M. FABRICADA CON SOLERA DE 1"X3/8", COLOCADA @10CM, DE ACUERDO A DISEÑO, SOLDADA A MARCO A BASE DE PTR DE 2"X2"CAL.4., FIJADO A MUROS CON 2 ANCLAS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</si>
  <si>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PROTECCIÓN PARA VENTANA (HE-07) CON MEDIDAS DE 1.00X1.20M. FABRICADA CON SOLERA DE 1"X3/8", COLOCADA @10CM, DE ACUERDO A DISEÑO, SOLDADA A MARCO A BASE DE PTR DE 2"X2"CAL.4., FIJADO A MUROS CON 2 ANCLAS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</si>
  <si>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PROTECCIÓN PARA VENTANA (HE-08) CON MEDIDAS DE 1.25X0.60M. FABRICADA CON SOLERA DE 1"X3/8", COLOCADA @10CM, DE ACUERDO A DISEÑO, SOLDADA A MARCO A BASE DE PTR DE 2"X2"CAL.4., FIJADO A MUROS EXISTENTES CON 2 ANCLAS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</si>
  <si>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PROTECCIÓN PARA VENTANA (HE-09) CON MEDIDAS DE 0.45X0.45M. FABRICADA CON SOLERA DE 1"X3/8", COLOCADA @10CM, DE ACUERDO A DISEÑO, SOLDADA A MARCO A BASE DE PTR DE 2"X2"CAL.4., FIJADO A MURO EXISTENTE CON 1 ANCLA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</si>
  <si>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PROTECCIÓN PARA VENTANA (HE-10) CON MEDIDAS DE 0.60X0.60M. FABRICADA CON SOLERA DE 1"X3/8", COLOCADA @10CM, DE ACUERDO A DISEÑO, SOLDADA A MARCO A BASE DE PTR DE 2"X2"CAL.4., FIJADO A ESTRUCTURA EXISTENTE CON 2 ANCLAS POR CARA A BASE DE ÁNGULO DE 1"X1"X3/16" CON UN DESARROLLO DE ±10CM. APLICACIÓN DE PRIMARIO ANTICORROSIVO Y DOS MANOS DE ESMALTE POR MÉTODO DE ASPERSIÓN DEJANDO SECAR ENTRE CADA APLICACIÓN; COLOR OBSIDIAN GLASS MATE CLAVE 00NN 13/000 ESMALACK SAYER O CALIDAD SIMILAR, INCLUYE: MATERIALES, MANO DE OBRA, HERRAMIENTA, EQUIPO Y LIMPIEZA DEL SITIO DE LOS TRABAJOS.</t>
  </si>
  <si>
    <t>SUMINISTRO E INSTALACIÓN DE BARANDAL (HE-13) CON MEDIDAS ALTURA PROMEDIO 0.90M. FABRICADO A BASE DE TUBO REDONDO DE ACERO INOXIDABLE DE ∅2" CED.30, CON DOBLECES EN ARISTAS EN RADIO DE 15CM, INSTALACIÓN DE 3 CABLES DE ACERO GALVANIZADO TRENZADO FLEXIBLE ∅3/16" FIJADO EN ARMELLA DE ACERO INOXIDABLE SOLDADA DE ∅1/4" EN CADA EXTREMO, TENSADA EN UN EXTREMO. COLOCACIÓN DE POSTES TUBULARES SOLDADOS SOBRE PLACA DE 10X10CM X 1/4" DE ACERO INOXIDABLE,  FIJADO A RAMPA CON 2 ANCLAS POR PLACA A BASE DE VAR. ∅3/8"CON UN DESARROLLO DE ±15CM. INCLUYE: HERRAJES INOXIDABLES, MATERIALES, MANO DE OBRA, HERRAMIENTA, EQUIPO Y LIMPIEZA DEL SITIO DE LOS TRABAJOS.</t>
  </si>
  <si>
    <t>SUMINISTRO E INSTALACIÓN DE VENTANA (AL-01) CORREDIZA EN MEDIDAS TOTALES DE 1.00 X 1.20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</si>
  <si>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SUMINISTRO E INSTALACIÓN DE VENTANA CORREDIZA (AL-02) EN MEDIDAS TOTALES DE 0.60 X 1.25 M, CUENTA CON UNA HOJA FIJA IZQUIERDA Y UNA HOJA CORREDIZA DERECHA,  ELABORADA DE PERFILES DE ALUMINIO COLOR NATURAL ANODIZADO Y VIDRIO CLARO ESMERILADO DE 6 MM, SUJETA A MUROS CON TAQUETES PLASTICOS DE 1/4" Y PIJAS PHILLIPS #8 X 2". INCLUYE: HERRAJES INOXIDABLES, MATERIALES, MANO DE OBRA, HERRAMIENTA, EQUIPO Y LIMPIEZA DEL SITIO DE LOS TRABAJOS.</t>
  </si>
  <si>
    <t>SUMINISTRO E INSTALACIÓN DE VENTANA CORREDIZA (AL-05) EN MEDIDAS TOTALES DE 0.90 X 1.00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</si>
  <si>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SUMINISTRO E INSTALACIÓN DE VENTANA CORREDIZA (AL-06) EN MEDIDAS TOTALES DE 0.95 X 1.00 M, CON UNA HOJA FIJA IZQUIERDA Y UNA HOJA CORREDIZA DERECHA,  ELABORADA DE PERFILES DE ALUMINIO COLOR NATURAL ANODIZADO Y VIDRIO CLARO DE 6 MM, SUJETA A MUROS CON TAQUETES PLASTICOS DE 1/4" Y PIJAS PHILLIPS #8 X 2". INCLUYE HERRAJES INOXIDABLES, MATERIALES, MANO DE OBRA, HERRAMIENTA, EQUIPO Y LIMPIEZA DEL SITIO DE LOS TRABAJOS.</t>
  </si>
  <si>
    <t>LIMPIEZA GRUESA DE OBRA, INCLUYE: ACARREO A BANCO DE OBRA, MANO DE OBRA, EQUIPO Y HERRAMIENTA.</t>
  </si>
  <si>
    <t>SUMINISTRO Y COLOCACIÓN DE TIERRA VEGETAL PREPARADA PARA JARDINERÍA, INCLUYE: SUMINISTRO, ACARREO, COLOCACIÓN, MANO DE OBRA, EQUIPO Y HERRAMIENTA.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</si>
  <si>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</si>
  <si>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SUMINISTRO E INSTALACIÓN DE TUBERÍA DE CPVC DE 1" DE DIÁMETRO, INCLUYE: HERRAMIENTA, COPLES, CORTES, DESPERDICIOS, MATERIALES MENORES Y DE CONSUMO, ACARREOS, PRUEBAS, EQUIPO Y MANO DE OBRA.</t>
  </si>
  <si>
    <t>SUMINISTRO E INSTALACIÓN DE TUBERÍA DE CPVC DE 3/4" DE DIÁMETRO, INCLUYE: HERRAMIENTA, COPLES, CORTES, DESPERDICIOS, MATERIALES MENORES Y DE CONSUMO, ACARREOS, PRUEBAS, EQUIPO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</si>
  <si>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</si>
  <si>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ATRAQUE DE CONCRETO F'C= 200 KG/CM2 R.N. T.M.A. DE 38 MM, R.N., HECHO EN OBRA, PARA TUBERÍA DE DISTINTOS DIÁMETROS EN CRUCEROS DE AGUA POTABLE, INCLUYE: MATERIALES, MANO DE OBRA, CIMBRA Y ACARREOS.</t>
  </si>
  <si>
    <t>SUMINISTRO E INSTALACIÓN DE VÁLVULA DE ESFERA DE CPVC, DE 25MM (1") DE DIÁMETRO, INCLUYE: MATERIALES,MANO DE OBRA, EQUIPO Y HERRAMIENTA.</t>
  </si>
  <si>
    <t>SUMINISTRO E INSTALACIÓN DE CAJA REGISTRO PARA VALVULAS, CIRCULAR DE 15.24 cm (6") PREFABRICADO RAIN BIRD O DE CALIDAD SIMILAR,  INCLUYE: MATERIALES, MANO DE OBRA, EQUIPO Y HERRAMIENTA.</t>
  </si>
  <si>
    <t>SUMINISTRO Y COLOCACIÓN DE MANGUERA PARA USO RUDO DE 19 MM (3/4"), MOD. MAN-30X/4XX TRUPER O SIMILAR EN CALIDAD, INCLUYE: HERRAMIENTAS, MANO DE OBRA, MATERIALES Y EQUIPO.</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</si>
  <si>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</si>
  <si>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CAMA DE ARENA AMARILLA PARA APOYO DE TUBERÍAS, INCLUYE: MATERIALES, ACARREOS, MANO DE OBRA, EQUIPO Y HERRAMIENTA.</t>
  </si>
  <si>
    <t>SUMINISTRO E INSTALACIÓN DE TUBERÍA DE P.V.C. PARA ALCANTARILLADO SANITARIO SERIE 20, DIÁMETRO DE 8",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</si>
  <si>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</si>
  <si>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</si>
  <si>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CONSTRUCCIÓN DE CANALETA DE CONCRETO PREMEZCLADO F'C= 150 KG/CM2, T.M.A. 19 MM, R.N., MEDIDAS INTERIORES DE CANALETA DE 30 CM DE ANCHO Y ALTURA PROMEDIO DE 45 A 50 CM, ESPESOR DE MUROS DE 10 CM, ESPESOR DE PISO DE CANALETA DE 10 CM CON REJILLA IRVING ESTÁNDAR IS-05 DE 1" X 3/16" (PINTADO EN NEGRO MATE) O SIMILAR, CONTRA MARCO A BASE DE ÁNGULO DE 1 1/4" X 1/8", ANCLAS CON ÁNGULO DE 1 1/4" X 1/8", INCLUYE: HERRAMIENTA, COLADO, VIBRADO, CIMBRA COMÚN, DESCIMBRA, SOLDADURAS, MATERIALES DE CONSUMO, EQUIPO Y MANO DE OBRA.</t>
  </si>
  <si>
    <t xml:space="preserve">SUMINISTRO Y COLOCACIÓN DE POZO DE ABSORCIÓN DE 8.00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</si>
  <si>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 xml:space="preserve">CARGA MECÁNICA Y ACARREO EN CAMIÓN DE MATERIAL PRODUCTO DE EXCAVACIÓN, DEMOLICIÓN Y/O ESCOMBROS, A 1ER KILÓMETRO DE DISTANCIA, VOLUMEN MEDIDO EN SECCIONES, INCLUYE: REGALÍAS AL BANCO DE TIRO Y ABUNDAMIENTO. </t>
  </si>
  <si>
    <t>SUMINISTRO E INSTALACIÓN ADAPTADOR DE BRONCE DE 1/2", INCLUYE: MATERIAL, MANO DE OBRA, EQUIPO Y HERRAMIENTA.</t>
  </si>
  <si>
    <t>SUMINISTRO E INSTALACIÓN DE TAPA Y MARCO PREFABRICADOS DE POLIETILENO PARA CISTERNA CON DIMENSIONES DE 50 X 50 CM, MOD. 800-02 CAP MÉXICO O SIMILAR EN CALIDAD. INCLUYE: ACARREOS, MATERIALES, FIJACIÓN, MANO DE OBRA, CONSUMIBLES, NIVELACIÓN Y LIMPIEZA DEL SITIO DE LOS TRABAJOS.</t>
  </si>
  <si>
    <t>SUMINISTRO Y COLOCACIÓN DE BOMBA HIDRONEUMÁTICA HYDRO-MAC DE 1 HP, 170 LITROS, CON TANQUE VERTICAL, MOD. EAJ100-170VE, EVANS O SIMILAR EN CALIDAD, FUNCIONAMIENTO Y CONSUMO ELÉCTRICO. VELOCIDAD 3,450 RPM, TENSIÓN / FRECUENCIA 127 V / 60 HZ, CONSUMO 11 A, CON BOMBA TIPO "JET" RESISTENTE A LA CORROSIÓN Y SILENCIOSO, CON SISTEMA DE PARO AUTOMÁTICO, MANÓMETRO PARA HIDRONEUMÁTICO, MANGUERA PARA HIDRONEUMÁTICOS DE 150 Y 200 L, INCLUYE: HERRAMIENTA, ACARREOS, ELEMENTOS DE FIJACIÓN, CONEXIONES, AJUSTES, PRUEBAS, MATERIALES, EQUIPO Y MANO DE OBRA.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</si>
  <si>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</si>
  <si>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CPVC DE 1/2" DE DIÁMETRO, INCLUYE: HERRAMIENTA, COPLES, DESPERDICIOS, MATERIALES MENORES Y DE CONSUMO, ACARREOS, PRUEBAS Y MANO DE OBRA.</t>
  </si>
  <si>
    <t>SUMINISTRO E INSTALACIÓN DE TUBERÍA DE CPVC DE 1 1/4" DE DIÁMETRO, INCLUYE: HERRAMIENTA, COPLES, CORTES, DESPERDICIOS, MATERIALES MENORES Y DE CONSUMO, ACARREOS, PRUEBAS, EQUIPO Y MANO DE OBRA.</t>
  </si>
  <si>
    <t>SUMINISTRO Y COLOCACIÓN DE BOTE DE BASURA FABRICADO EN PLÁSTICO LIGERO QUE NO SE ABOLLA NI SE ASTILLA, CON REBORDE ENROLLADO PARA SOSTENER BOLSAS, COLOR NEGRO, DE 7 GALONES, DIMENSIONES DE 35.6 X 25.4 X 38.1 CM, RUBBERMAID, MOD. S-9970BL O CALIDAD SIMILAR. INCLUYE: ACARREOS, EQUIPO Y HERRAMIENTA.</t>
  </si>
  <si>
    <t>SUMINISTRO Y COLOCACIÓN DE LLAVE DE CHORRO, DE 13 MM FABRICADA EN LATÓN MODELO 18NC.13 URREA O SIMILAR, INCLUYE: MATEIALES, HERRAMIENTA, COLOCACIÓN Y MANO DE OBRA.</t>
  </si>
  <si>
    <t>SUMINISTRO Y COLOCACIÓN DE MANGUERA COFLEX PARA LAVABO 13 MM -13 MM X 40 CM INCLUYE: MATERIALES, HERRAMIENTA, COLOCACIÓN Y MANO DE OBRA.</t>
  </si>
  <si>
    <t>SUMINISTRO E INSTALACIÓN DE FILTRO DE AGUA JUMBO, FASE 1 ROTOPLAS, INCLUYE: MATERIALES, HERRAMIENTA, CARTUCHO, COLOCACIÓN Y MANO DE OBRA.</t>
  </si>
  <si>
    <t>SUMINISTRO E INSTALACIÓN DE CISTERNA PREFABRICADA DE 10,000 L EN POLIETILENO DE ALTA DENSIDAD 100% VIRGEN GRADO ALIMENTICIO, CON CAPA ANTIBACTERIAL. ROTOPLAS O CALIDAD SIMILAR. INCLUYE: TUBO DE SUCCIÓN, VÁLVULA DE PÍE, TAPA CON CIERRE DE SUJECIÓN, VÁLVULA DE FLOTADOR, LLAVE DE PASO, INTERCONEXIÓN ENTRE CISTERNAS; TUBERÍA, ACCESORIOS, PIEZAS ESPECIALES Y VÁLVULAS DE CONEXIÓN AL EQUIPO DE BOMBEO; DUCTO DE VENTILACIÓN DE 25 MM EN CPVC DE LA CÁMARA DE CISTERNAS AL CUARTO DE MAQUINAS, CONSUMIBLES, MATERIALES, MANO DE OBRA, ACARREOS, PRUEBA HIDROSTÁTICA DE TUBERÍAS Y CONEXIONES Y LIMPIEZA DEL SITIO DE LOS TRABAJOS.</t>
  </si>
  <si>
    <t>PLANTILLA DE 12 CM DE ESPESOR DE CONCRETO SIMPLE DE F´C=150 KG/CM2, INCLUYE: PREPARACIÓN DE LA SUPERFICIE, NIVELACIÓN, MAESTREADO, COLADO, VIBRADO, CURADO, CIMBRA, DESCIMBRA, MANO DE OBRA, EQUIPO Y HERRAMIENTA.</t>
  </si>
  <si>
    <t>CIMBRA ACABADO COMÚN EN DALAS Y CASTILLOS A BASE DE MADERA DE PINO DE 3A, INCLUYE: HERRAMIENTA, SUMINISTRO DE MATERIALES, ACARREOS, CORTES, HABILITADO, CIMBRADO, DESCIMBRA, EQUIPO Y MANO DE OBRA.</t>
  </si>
  <si>
    <t>CIMBRA DE MADERA EN LOSAS, ACABADO COMÚN, INCLUYE: HERRAMIENTA, HABILITADO, CHAFLANES, CIMBRA, DESCIMBRA, LIMPIEZA, ACARREO DE MATERIALES AL SITIO DE SU UTILIZACIÓN, A CUALQUIER NIVEL, EQUIPO Y MANO DE OBRA.</t>
  </si>
  <si>
    <t xml:space="preserve">MURO DE BLOCK DE JALCRETO DE 11X14X28 CM A TEZÓN ASENTADO CON MORTERO CEMENTO-ARENA 1:3, ACABADO COMÚN, INCLUYE: TRAZO, NIVELACIÓN, PLOMEO, MATERIALES, DESPERDICIOS, MANO DE OBRA, HERRAMIENTA, ANDAMIOS, EQUIPO Y ACARREOS.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</si>
  <si>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</si>
  <si>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</si>
  <si>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REGISTRO SANITARIO FORJADO DE 0.60 M X 0.60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</si>
  <si>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</si>
  <si>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</si>
  <si>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</si>
  <si>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</si>
  <si>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E INSTALACIÓN DE TUBERÍA DE P.V.C. PARA ALCANTARILLADO DIÁMETRO DE 4" SERIE 25, INCLUYE: MATERIALES NECESARIOS, EQUIPO, MANO DE OBRA Y PRUEBA HIDROSTÁTICA.</t>
  </si>
  <si>
    <t>SUMINISTRO E INSTALACIÓN DE PANEL LED EMPOTRAR,   LAMPARA LED DE 75 WATTS, CONSTRULITA O SIMILAR EN CALIDAD, 120V/220V, CUERPO EXTRUIDO EN ALUMINIO OPALINO, 5000 K. INCLUYE: MATERIALES, CONSUMIBLES, MANO DE OBRA, ACARREOS, HERRAMIENTA Y LIMPIEZA DEL SITIO DE LOS TRABAJOS.</t>
  </si>
  <si>
    <t>SUMINISTRO Y COLOCACIÓN DE LUMINARIA EMPOTRABLE LED TIPO PLAFON, PHILIPS O SIMILAR EN CALIDAD, 17 WATTS , 127 VOLTS, 2700 K. INCLUYE: MATERIALES, CONSUMIBLES, MANO DE OBRA, ACARREOS, HERRAMIENTA Y LIMPIEZA DEL SITIO DE LOS TRABAJOS.</t>
  </si>
  <si>
    <t>SUMINISTRO Y COLOCACIÓN DE INTERRUPTOR SENCILLO,  1 MODULO, BTICINO O SIMILAR EN CALIDAD,127 VOLTS, 10 AMPERES DE CAPACIDAD. INCLUYE: MATERIALES, CONSUMIBLES, MANO DE OBRA, ACARREOS, HERRAMIENTA Y LIMPIEZA DEL SITIO DE LOS TRABAJOS.</t>
  </si>
  <si>
    <t>SUMINISTRO Y COLOCACIÓN DE TOMA DE CORRIENTE DUPLEX POLARIZADA Y ATERRIZADA 2P + T, MARCA BTICINO O SIMILAR EN CALIDAD,127 VOLTS, 15 AMPERES DE CAPACIDAD. INCLUYE: PLACA , MATERIALES, CONSUMIBLES, MANO DE OBRA, ACARREOS, HERRAMIENTA Y LIMPIEZA DEL SITIO DE LOS TRABAJOS.</t>
  </si>
  <si>
    <t>SUMINISTRO Y COLOCACIÓN DE INTERRUPTOR DE SEGURIDAD 2 X 30A,  120/240 VOLTS, NEMA 1 INTERIORES, PARA SOBREPONER, SQ. O SIMILAR EN CALIDAD, INCLUYE: CARTUCHOS FUSIBLES, MATERIALES, CONSUMIBLES, MANO DE OBRA, ACARREOS, HERRAMIENTA Y LIMPIEZA DEL SITIO DE LOS TRABAJOS.</t>
  </si>
  <si>
    <t>SUMINISTRO E INSTALACIÓN DE TUBO PVC CONDUIT S. P. DE 13 MM, INCLUYE: HERRAMIENTA, MATERIAL, DESPERDICIO, ACARREO AL SITIO DE COLOCACIÓN, GUIADO Y MANO DE OBRA.</t>
  </si>
  <si>
    <t>SUMINISTRO Y COLOCACIÓN DE PLACA CON CHASIS,  1 MODULO, COLOR BLANCO, BTICINO O SIMILAR EN CALIDAD,  INCLUYE: MATERIALES, CONSUMIBLES, MANO DE OBRA, ACARREOS, HERRAMIENTA Y LIMPIEZA DEL SITIO DE LOS TRABAJOS.</t>
  </si>
  <si>
    <t>SUMINISTRO Y COLOCACIÓN DE PLACA CON CHASIS,  2 MODULO, COLOR BLANCO, BTICINO O SIMILAR EN CALIDAD,  INCLUYE: MATERIALES, CONSUMIBLES, MANO DE OBRA, ACARREOS, HERRAMIENTA Y LIMPIEZA DEL SITIO DE LOS TRABAJOS.</t>
  </si>
  <si>
    <t>SUMINISTRO Y COLOCACIÓN DE INTERRUPTOR TERMOMAGNETICO, BTICINO O SIMILAR EN CALIDAD, 1 POLO, CAPACITAD 10 AMPERES. INCLUYE: MATERIALES, CONSUMIBLES, MANO DE OBRA, ACARREOS, HERRAMIENTA Y LIMPIEZA DEL SITIO DE LOS TRABAJOS.</t>
  </si>
  <si>
    <t>SUMINISTRO Y COLOCACIÓN DE INTERRUPTOR TERMOMAGNETICO, BTICINO O SIMILAR EN CALIDAD, 1 POLO, CAPACITAD 15 AMPERES. INCLUYE: MATERIALES, CONSUMIBLES, MANO DE OBRA, ACARREOS, HERRAMIENTA Y LIMPIEZA DEL SITIO DE LOS TRABAJOS.</t>
  </si>
  <si>
    <t>SUMINISTRO Y COLOCACIÓN DE INTERRUPTOR TERMOMAGNETICO, BTICINO O SIMILAR EN CALIDAD, 1 POLO, CAPACITAD 20 AMPERES. INCLUYE: MATERIALES, CONSUMIBLES, MANO DE OBRA, ACARREOS, HERRAMIENTA Y LIMPIEZA DEL SITIO DE LOS TRABAJOS.</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</si>
  <si>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</si>
  <si>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SUMINISTRO Y COLOCACIÓN DE CABLE THHW  DE COBRE CAL. 10 AWG,  CONFIGURACIÓN TRIPLEX 2H + 1F, PARA ALIMENTACIÓN DE EQUIPOS DE ILUMINACIÓN, CONDUMEX O SIMILAR EN CALIDAD. INCLUYE: MATERIALES, CONSUMIBLES, MANO DE OBRA, ACARREOS, HERRAMIENTA Y LIMPIEZA DEL SITIO DE LOS TRABAJOS.</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</si>
  <si>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</si>
  <si>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</si>
  <si>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</si>
  <si>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</si>
  <si>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CONECTOR  TIPO  ZAPATA  DE  ALUMINIO  CAL. 6 AWG, 1 BARRENO, CON TORNILLO   Y   MANGA   TERMO CONTRÁCTIL  PARA  CONECTOR  MÚLTIPLE BAJA  TENSIÓN,  INCLUYE: HERRAMIENTA,  MATERIAL, EQUIPO Y MANO  DE  OBRA.</t>
  </si>
  <si>
    <t>JGO</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</si>
  <si>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</si>
  <si>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</si>
  <si>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APLANADO DE 2.00 CM DE ESPESOR EN MURO CON MORTERO CEMENTO-ARENA 1:3, ACABADO APALILLADO FINO, INCLUYE: HERRAMIENTA, MATERIALES, ACARREOS, DESPERDICIOS, MANO DE OBRA, ANDAMIOS, PLOMEADO, NIVELADO, REGLEADO, RECORTES,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</si>
  <si>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</si>
  <si>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ELABORACIÓN DE BARRA PARA LAVABO DE 1.50 X 0.55 X 0.12 M, A BASE DE CONCRETO F'C=200 KG/CM2, REFORZADO CON VARILLAS DEL # 3 @ 20 CM, AMBOS SENTIDOS, LECHO BAJO, ANCLADA A LOS MUROS EN ESCUADRA Y FORRADA CON GRANITO COLOR NEGRO DE 2.5 CM DE ESPESOR, ASENTADO CON PEGAPISO Y MÁRMOL PERDURA O CALIDAD SIMILAR. INCLUYE: MATERIALES, 2 HUECOS PARA ASENTAR LAVABOS, CIMBRA, DESCIMBRA, COLADO, VIBRADO, DESNIVEL PARA DISCAPACITADOS, CORTES, DESPERDICIOS, TALADROS, MANO DE OBRA, Y LIMPIEZA DE LA SUPERFICIE DE LOS TRABAJOS.</t>
  </si>
  <si>
    <t>SUMINISTRO Y COLOCACIÓN DE LAVABO TIPO OVALÍN DE SOBRECUBIERTA RONDALÍN 4" MOD 01658.020 COLOR BLANCO MARCA AMERICAN STANDARD O DE CALIDAD SIMILAR. INCLUYE: MATERIALES, HERRAJES, CESPOL CROMADO CON CONTRA Y REBOSADERO MARCA URREA MOD. 216 O CALIDAD SIMILAR, HERRAMIENTA, MANO DE OBRA Y LIMPIEZA DE LA SUPERFICIE DE LOS TRABAJOS.</t>
  </si>
  <si>
    <t xml:space="preserve">SUMINISTRO Y COLOCACIÓN DE MINGITORIO DE PISO MOD STALLBROOK MARCA AMERICAN STANDARD, O CALIDAD SIMILAR, COLOR .020 BLANCO. INCLUYE: MATERIALES, HERRAJES, HERRAMIENTA, MANO DE OBRA Y LIMPIEZA DE LA SUPERFICIE DE LOS TRABAJOS. </t>
  </si>
  <si>
    <t>SUMINISTRO E INSTALACIÓN DE BARRA DE SEGURIDAD FIJA PARA SUJECIÓN EN MINGITORIO, CON MEDIDAS DE 55.9 CM DE ANCHO X 50.8 CM DE ALTO Y 30.5 CM DE PROFUNDIDAD; MOD. 7384-0, MARCA SANILOCK O CALIDAD SIMILAR. FABRICADA EN TUBO LISO DE ACERO INOXIDABLE ACABADO SATÍN DE 31.8 MM (1 1/4") DE DIÁMETRO, INCLUYE: MATERIALES, HERRAJES, TORNILLERÍA Y CHAPETONES DE ACERO INOXIDABLE, HERRAMIENTA, MANO DE OBRA Y LIMPIEZA DE LA SUPERFICIE DE LOS TRABAJOS.</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</si>
  <si>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</si>
  <si>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</si>
  <si>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</si>
  <si>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RAMPAS DE 10 CM DE ESPESOR DE CONCRETO PREMEZCLADO F'C= 200  KG/CM2., R.N., T.M.A. 19 MM, CON PENDIENTE MÁXIMA DEL 6%, ACABADO ESCOBILLADO, INCLUYE: CIMBRA, DESCIMBRA, COLADO, CURADO, MATERIALES, ACARREOS, DESPERDICIOS,  MANO DE OBRA, PRUEBAS DE LABORATORIO,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</si>
  <si>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</si>
  <si>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BANQUETA DE 10 CM DE ESPESOR DE CONCRETO PREMEZCLADO F'C= 200  KG/CM2., R.N., T.M.A. 19 MM, CON ACABADO ESCOBILLADO, INCLUYE: CIMBRA, DESCIMBRA, COLADO, CURADO, MATERIALES, ACARREOS, DESPERDICIOS,  MANO DE OBRA, PRUEBAS DE LABORATORIO, EQUIPO Y HERRAMIENTA.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</si>
  <si>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</si>
  <si>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</si>
  <si>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MEJORAMIENTO DEL TERRENO NATURAL CON SUELO CEMENTO EN PROPORCIÓN 10:1, COMPACTADO EN CAPAS DE NO MAS DE 20 CM AL 95% DE SU P.V.S.M., CONFORME A LA PRUEBA AASTHO ESTÁNDAR, INCLUYE: EXTENDIDO DEL MATERIAL, HOMOGENIZADO, AFINE DE LA SUPERFICIE, COMPACTADO, MANO DE OBRA, EQUIPO Y HERRAMIENTA.</t>
  </si>
  <si>
    <t>SUMINISTRO Y COLOCACIÓN DE MALLA ELECTROSOLDADA 6X6-10/10, INCLUYE: HABILITADO, DESPERDICIOS, CORTES, AJUSTES, ALAMBRE, TRASLAPES, SILLETAS, MATERIAL DE FIJACIÓN, ACARREO DEL MATERIAL AL SITIO DE SU COLOCACIÓN, MANO DE OBRA Y HERRAMIENTA.</t>
  </si>
  <si>
    <t xml:space="preserve">SUMINISTRO Y APLICACIÓN DE PINTURA TRÁFICO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</si>
  <si>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</si>
  <si>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</si>
  <si>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 DE CALZADA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</si>
  <si>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</si>
  <si>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</si>
  <si>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</si>
  <si>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</si>
  <si>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</si>
  <si>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BOYA METÁLICA DE TRÁNSITO AMARILLA DE 23 X 23 CM, INCLUYE: MATERIALES, ACARREOS, FIJACIÓN, MANO DE OBRA, EQUIPO Y HERRAMIENTA.</t>
  </si>
  <si>
    <t>PLANTILLA DE 10 CM DE ESPESOR DE CONCRETO HECHO EN OBRA DE F´C=100 KG/CM2, INCLUYE: PREPARACIÓN DE LA SUPERFICIE, NIVELACIÓN, MAESTREADO, COLADO, MANO DE OBRA, EQUIPO Y HERRAMIENTA.</t>
  </si>
  <si>
    <t>CIMBRA ACABADO COMÚN EN ZAPATAS Y DADOS DE CIMENTACIÓN A BASE DE MADERA DE PINO DE 3A, INCLUYE: HERRAMIENTA, SUMINISTRO DE MATERIALES, ACARREOS, CORTES, HABILITADO, CIMBRADO, DESCIMBRA, EQUIPO Y MANO DE OBRA.</t>
  </si>
  <si>
    <t>SUMINISTRO, HABILITADO Y MONTAJE DE PLACA DE ACERO A-36 DE 37 X 37 CM Y 3/4", INCLUYE: HERRAMIENTA, 4 PERFORACIONES PARA COLOCAR ANCLAS DE 1", TRAZO, CORTES, DESPERDICIOS, SOLDADURA, FIJACIÓN, NIVELADO, MATERIALES, EQUIPO Y MANO DE OBRA.</t>
  </si>
  <si>
    <t>CONCRETO HECHO EN OBRA DE F'C= 250 KG/CM2, T.MA. 3/4", R.N., INCLUYE: HERRAMIENTA, ELABORACIÓN DE CONCRETO, ACARREOS, COLADO, VIBRADO, EQUIPO Y MANO DE OBRA.</t>
  </si>
  <si>
    <t>SUMINISTRO, HABILITADO Y COLOCACIÓN DE TUBO ESTRUCTURAL, RECTO PARA ASTA BANDERA,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</si>
  <si>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CARTABONES CON PLACA DE ACERO A-36 DE 9.5 X 9.5 CM X 3/8" DE ESPESOR, INCLUYE: HERRAMIENTA , CORTES, DESPERDICIOS, SOLDADURA, PINTURA PRIMER ANTICORROSIVO Y ACABADO ALQUIDALICO COLOR BLANCO EN 3 MILÉSIMAS DE ESPESOR,  TRASLADO DE MATERIALES, MATERIALES, EQUIPO Y MANO DE OBRA.</t>
  </si>
  <si>
    <t>SUMINISTRO, HABILITADO Y MONTAJE DE PLACA SUPERIOR DE ACERO A-36 CIRCULAR DE 11.43 CM DE DIÁMETRO PROMEDIO POR 3/8" DE ESPESOR, INCLUYE: HERRAMIENTA, CORTES, PINTURA PRIMER ANTICORROSIVO, DESPERDICIOS, SOLDADURA, FIJACIÓN, NIVELADO, MATERIALES, EQUIPO Y MANO DE OBRA.</t>
  </si>
  <si>
    <t xml:space="preserve">SUMINISTRO, HABILITADO Y MONTAJE DE SISTEMA DE IZAJE, A BASE DE 2 POLEAS (INFERIOR Y SUPERIOR), LA POLEA INFERIOR Y SUPERIOR ESTÁN ELABORADAS CON 2 SOLERAS SOLDADAS A TUBO, DE 2" DE ANCHO POR  1/4" DE ESPESOR Y 0.133 M DE DESARROLLO, CON 1 PERNO DE ACERO INOXIDABLE DE 0.79 CM DE DIÁMETRO Y 5/16" DE LARGO, UNA POLEA CENTRE BORE DE 3.81 CM DE DIÁMETRO PARA CABLE DE 3/8" MOLDEADA EN ACETILO MODELO GRAINGER O SIMILAR, INCLUYE: HERRAMIENTA, 14.20 A 14.50 M DE CABLE TRENZADO FLEXIBLE DE ACERO GALVANIZADO DE 3/16" CON 2 ARGOLLAS DE ACERO GALVANIZADO DE 1 1/2" SUJETA A CABLE TRENZADO CON PERNO TIPO PERRO GALVANIZADO DE 1/4", ELEVACIONES, MATERIALES, FIJACIÓN, SOLDADURAS, ACARREOS, EQUIPO Y MANO DE OBRA. </t>
  </si>
  <si>
    <t>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</si>
  <si>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</si>
  <si>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</si>
  <si>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DEMOLICIÓN POR MEDIOS MECÁNICOS DE PAVIMENTO ASFÁLTICO, INCLUYE: HERRAMIENTA, ACARREO LIBRE A BANCO DE OBRA PARA SU POSTERIOR RETIRO, VOLUMEN MEDIDO EN SECCIÓN, ABUNDAMIENTO, EQUIPO Y MANO DE OBRA. </t>
  </si>
  <si>
    <t>DEMOLICIÓN POR MEDIOS MECÁNICOS DE MURO DE PIEDRA, DE HASTA 1.8 M DE ALTURA, CON RECUPERACIÓN DE LA PIEDRA, INCLUYE: HERRAMIENTA, DEMOLICIÓN DE SARDINEL DE CONCRETO DE 10 CM EN CORONA, MANO DE OBRA, RETIRO Y ACARREO DEL MATERIAL A BANCO DE OBRA, SELECCIÓN Y ACOPIO DE LA PIEDRA PARA SU POSTERIOR USO Y LIMPIEZA DEL ÁREA DE LOS TRABAJOS.</t>
  </si>
  <si>
    <t>DEMOLICIÓN DE ESCALONES FORJADOS EN LADRILLO, CON LOSA DE CONCRETO SIMPLE DE 8 CM DE ESPESOR PROMEDIO O LOSETA DE CANTERA, INCLUYE: HERRAMIENTA, MANO DE OBRA, ACARREOS DE MATERIAL PRODUCTO DE DEMOLICIONES A BANCO DE ACOPIO EN OBRA PARA SU POSTERIOR RETIRO.</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</si>
  <si>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</si>
  <si>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POR MEDIOS MANUALES DE APLANADO DE 2.00 CM EN MUROS Y/O PLAFONES, 0.00 A 2.00 M DE ALTURA, INCLUYE: HERRAMIENTA, ANDAMIOS, ACARREO DEL MATERIAL A BANCO DE ACOPIO EN OBRA PARA SU POSTERIOR RETIRO, LIMPIEZA DEL ÁREA DE LOS TRABAJOS, EQUIPO Y MANO DE OBRA.</t>
  </si>
  <si>
    <t>DEMOLICIÓN POR MEDIOS MANUALES DE AZULEJO Y PEGAZULEJO EN MUROS CON ESPESOR DE 1.00 A 2.00 CM PROMEDIO, INCLUYE: HERRAMIENTA, ACARREO DEL MATERIAL A BANCO DE OBRA PARA SU POSTERIOR RETIRO, ABUNDAMIENTO Y MANO DE OBRA.</t>
  </si>
  <si>
    <t>DESMONTAJE Y RETIRO DE ASTA BANDERA A BASE DE TUBO DE ACERO CON UNA ALTURA PROMEDIO DE HASTA 12.50 M, LA BASE DEL TUBO ES DE 8" Y VA DISMINUYENDO CONFORME A SU ALTURA, CON RECUPERACIÓN, INCLUYE: HERRAMIENTA, DEMOLICIÓN DE CONCRETO DONDE SE ENCUENTRAN ANCLADA LA ASTA BANDERA, ACARREO A LUGAR INDICADO POR SUPERVISIÓN PARA SU POSTERIOR RETIRO FUERA DE LA OBRA, EQUIPO Y MANO DE OBRA.</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</si>
  <si>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</si>
  <si>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</si>
  <si>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PISO DE 10 CM DE ESPESOR A BASE DE CONCRETO PREMEZCLADO  F'C= 250 KG/CM2, R.N., T.M.A. 19 MM, EN RAMPA PEATONAL DE 10 CM DE ESPESOR PROMEDIO EN BANQUETAS Y/O ANDADORES CON PENDIENTE MÁXIMA DEL 6%, CON ACABADO ESCOBILLADO, INCLUYE: CIMBRA, DESCIMBRA, COLADO, CURADO, MATERIALES, MANO DE OBRA, EQUIPO Y HERRAMIENTA.</t>
  </si>
  <si>
    <t>FIRME DE 8 CM DE ESPESOR DE CONCRETO PREMEZCLADO F´C= 150 KG/CM2, ACABADO COMÚN, INCLUYE: CIMBRA, DESCIMBRA, COLADO, CURADO, SUMINISTRO DE MATERIALES, DESPERDICIOS Y  MANO DE OBRA, EQUIPO Y HERRAMIENTA.</t>
  </si>
  <si>
    <t>CENEFA A BASE DE LOSETA DE CANTERA COLOR PIÑÓN EN FORMATO DE 50 x 50 CM Y 2.5 CM DE ESPESOR, ASENTADA CON PEGA PISOS Y MÁRMOL PERDURA O CALIDAD SIMILAR, AGREGANDO DURACRIL PERDURA O CALIDAD SIMILAR EN UN 5%, INCLUYE: MATERIALES, RECORTES, MANO DE OBRA, EQUIPO, HERRAMIENTA Y LIMPIEZA DEL ÁREA DE TRABAJO.</t>
  </si>
  <si>
    <t>CORTE CON DISCO DE DIAMANTE HASTA 1/3 DE ESPESOR DE LA LOSA Y HASTA 3 MM DE ANCHO, INCLUYE: EQUIPO, DISCO DE DIAMANTE, HERRAMIENTA Y MANO DE OBRA.</t>
  </si>
  <si>
    <t>CONCRETO HECHO EN OBRA DE F'C= 200 KG/CM2, T.MA. 3/4", R.N., INCLUYE: HERRAMIENTA, ELABORACIÓN DE CONCRETO, ACARREOS, COLADO, VIBRADO, EQUIPO Y MANO DE OBRA.</t>
  </si>
  <si>
    <t>FORJADO DE ESCALONES DE 35.5 X 16 CM PROM. A BASE DE MURO TIPO TEZÓN DE BLOCK DE JALCRETO 11X14X28 CM, ASENTADO CON MORTERO CEMENTO- ARENA 1:3.  INCLUYE: HERRAMIENTA, MATERIALES, EQUIPO, MANO DE OBRA Y LIMPIEZA DE LA SUPERFICIE DE TRABAJO.</t>
  </si>
  <si>
    <t>HUELLA DE ESCALON EN CANTERA COLOR PIÑON DE 5 CM DE ESPESOR, 38 CM DE ANCHO, CON CANTOS BOLEADOS EN MEDIA CAÑA, ASENTADA CON PEGAPIEDRA PERDURA O DE CALIDAD SIMILAR. INCLUYE: MATERIALES, CORTES DESPERDICIOS, HERRAMIENTA, ACARREOS, EQUIPO, MANO DE OBRA Y LIMPIEZA DE LA SUPERFICIE DE TRABAJO.</t>
  </si>
  <si>
    <t>ELABORACIÓN DE FIRME DE CONCRETO F'C= 150 KG/CM2 DE 8 CM ESPESOR, ACABADO COMÚN. INCLUYE: HERRAMIENTA, SUMINISTRO DE MATERIALES, ACARREOS, NIVELACIÓN, PREPARACIÓN DE LA SUPERFICIE, CIMBRA, DESCIMBRA, COLADO, CURADO, DESPERDICIOS, EQUIPO Y MANO DE OBRA.</t>
  </si>
  <si>
    <t>PLANTILLA DE 5 CM DE ESPESOR DE CONCRETO HECHO EN OBRA DE F´C=100 KG/CM2, INCLUYE: PREPARACIÓN DE LA SUPERFICIE, NIVELACIÓN, MAESTREADO, COLADO, MANO DE OBRA, EQUIPO, HERRAMIENTA.</t>
  </si>
  <si>
    <t>SUMINISTRO Y COLOCACIÓN DE BARANDAL METÁLICO PREFABRICADO MOD J140102 REJA BALCONES, ODÍN O SIMILAR, DE 82 CM DE ALTURA. INCLUYE: MATERIALES, HERRAMIENTA, ACARREOS, PLOMEO, NIVELACIÓN, ANCLAJES, FIJACIÓN, DESPERDICIOS, EQUIPO, MANO DE OBRA Y LIMPIEZA DE LA SUPERFICIE DE TRABAJO.</t>
  </si>
  <si>
    <t xml:space="preserve">ELABORACIÓN DE MURO DE PIEDRA DE 40 CM DE ANCHO, CON PIEDRA DE BANCO LOCAL, SIMILAR A LA EXISTENTE Y PIEDRA RECUPERADA EN DEMOLICIONES DE JARDINERAS, ASENTADA CON MORTERO CEMENTO ARENA EN PROPORCIÓN 1:3. NO INCLUYE EL SUMINISTRO DE PIEDRA, SÍ INCLUYE: NIVELACIÓN, ALINEACIÓN CON HILO Y PLOMO EN TODA SU SUPERFICIE VISIBLE, ACOMODO DE LA PIEDRA BUSCANDO SU MEJOR CARA, EQUIPO, SELECCIÓN DEL MATERIAL, CORTES, DESPERDICIOS, HERRAMIENTA Y LIMPIEZA DEL SITIO DE LOS TRABAJOS. </t>
  </si>
  <si>
    <t>SUMINISTRO DE PIEDRA RIOLITA DE BANCO LOCAL SIMILAR A LA EXISTENTE, PUESTA EN OBRA, EN TAMAÑOS ENTRE 0.20 Y 0.45 M DE DIÁMETRO, MEDIDA EN MURO TERMINADO. INCLUYE: ACARREOS, DESPERDICIOS, SELECCIÓN DEL MATERIAL, HERRAMIENTA Y LIMPIEZA DEL SITIO DE LOS TRABAJOS.</t>
  </si>
  <si>
    <t>ELABORACIÓN DE REMATE DE CORONA DE 10 CM DE ESPESOR, EN MUROS DE PIEDRA DE JARDINERAS A BASE DE CONCRETO F'C=150 KG/CM2 COLOR BLANCO INTEGRAL CON AGREGADO DE MÁRMOL DEL #3 Y MARMOLINA. ACABADO LAVADO, CON CANTOS BOLEADOS EN MEDIA CAÑA DE 10 CM DE DIÁMETRO, ARMADO COM MALLA ELECTROSOLDADA 6-6 10X10. INCLUYE: COLADO, VIBRADO, CIMBRA, DESCIMBRA, ACARREOS, MATERIALES, HERRAMIENTA, MANO DE OBRA Y LIMPIEZA DE LA SUPERFICIE DE TRABAJO.</t>
  </si>
  <si>
    <t>LIMPIEZA DE BÓVEDA DE LADRILLO ROJO APARENTE, POR MEDIOS MANUALES, CON CEPILLO DE ALAMBRE (NO CARDA MECÁNICA), INCLUYE: MATERIALES, HERRAMIENTA, ANDAMIOS, REPARACIÓN Y /O RESANE DE PIEZAS DAÑADAS, MANO DE OBRA Y LIMPIEZA DE LA SUPERFICIE DE TRABAJOS.</t>
  </si>
  <si>
    <t>ELABORACIÓN DE FIRME DE CONCRETO F'C= 150 KG/CM2 DE 8 CM ESPESOR, ACABADO COMÚN, INCLUYE: HERRAMIENTA, SUMINISTRO DE MATERIALES, ACARREOS, NIVELACIÓN, CIMBRA, DESCIMBRA, COLADO, CURADO, DESPERDICIOS, EQUIPO, MANO DE OBRA Y LIMPIEZA DE LA SUPERFICIE DE TRABAJOS.</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</si>
  <si>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</si>
  <si>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</si>
  <si>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</si>
  <si>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</si>
  <si>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</si>
  <si>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</si>
  <si>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</si>
  <si>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</si>
  <si>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</si>
  <si>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</si>
  <si>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</si>
  <si>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</si>
  <si>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</si>
  <si>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</si>
  <si>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</si>
  <si>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</si>
  <si>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</si>
  <si>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</si>
  <si>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</si>
  <si>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</si>
  <si>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</si>
  <si>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</si>
  <si>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</si>
  <si>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</si>
  <si>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</si>
  <si>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</si>
  <si>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</si>
  <si>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</si>
  <si>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</si>
  <si>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DEMOLICIÓN DE PISOS DE MOSAICO DE 2.5 CM DE ESPESOR PROMEDIO, INCLUYE: DEMOLICIÓN DE FIRME DE CONCRETO SIMPLE O PEDACERA DE LADRILLO Y MORTERO DE HASTA 10 CM DE ESPESOR, HERRAMIENTA, MANO DE OBRA, ACARREOS DEL MATERIAL PRODUCTO DE LAS DEMOLICIONES A BANCO DE ACOPIO EN OBRA PARA SU POSTERIOR RETIRO.</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</si>
  <si>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</si>
  <si>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</si>
  <si>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</si>
  <si>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</si>
  <si>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</si>
  <si>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</si>
  <si>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</si>
  <si>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</si>
  <si>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</si>
  <si>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</si>
  <si>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</si>
  <si>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</si>
  <si>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</si>
  <si>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</si>
  <si>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</si>
  <si>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</si>
  <si>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</si>
  <si>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</si>
  <si>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SUMINISTRO Y APLICACIÓN DE SELLADOR ACRÍLICO TRANSPARENTE PARA PIEDRA, CON RENDIMIENTO DE 5 M2/L, INCLUYE: HERRAMIENTA, LIMPIEZA Y PREPARACIÓN DE LA SUPERFICIE, MATERIALES, EQUIPO Y MANO DE OBRA.</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</si>
  <si>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</si>
  <si>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</si>
  <si>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</si>
  <si>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</si>
  <si>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</si>
  <si>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</si>
  <si>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</si>
  <si>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</si>
  <si>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</si>
  <si>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</si>
  <si>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</si>
  <si>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</si>
  <si>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</si>
  <si>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</si>
  <si>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</si>
  <si>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</si>
  <si>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</si>
  <si>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</si>
  <si>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</si>
  <si>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</si>
  <si>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</si>
  <si>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</si>
  <si>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</si>
  <si>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</si>
  <si>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</si>
  <si>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</si>
  <si>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</si>
  <si>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</si>
  <si>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</si>
  <si>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</si>
  <si>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</si>
  <si>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</si>
  <si>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</si>
  <si>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</si>
  <si>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</si>
  <si>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</si>
  <si>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</si>
  <si>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</si>
  <si>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</si>
  <si>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</si>
  <si>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</si>
  <si>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</si>
  <si>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</si>
  <si>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</si>
  <si>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</si>
  <si>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</si>
  <si>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</si>
  <si>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</si>
  <si>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</si>
  <si>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</si>
  <si>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</si>
  <si>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</si>
  <si>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 xml:space="preserve">SUMINISTRO Y COLOCACIÓN DE REJILLA TIPO IRVING DE 1" X 1/8" PARA AHOGAR EN CONCRETO, CON CONTRA MARCO A BASE DE ÁNGULO DE 1 1/4" X 1/8", ANCLAS A BASE DE VARILLA DE 1/2" DE 20 CM DE LARGO Y EN ESCUADRA @ 20 CM, INCLUYE: HERRAMIENTA, DESPERDICIOS, ACARREOS, FIJACIÓN, SOLDADURAS, MATERIALES DE CONSUMO, EQUIPO Y MANO DE OBRA. </t>
  </si>
  <si>
    <t>SUMINISTRO, HABILITADO Y MONTAJE DE PLACA INTERMEDIA DE ACERO A-36 CIRCULAR DE 16.83 CM DE DIÁMETRO PROMEDIO POR 5/8" DE ESPESOR, INCLUYE: HERRAMIENTA, CORTES, PINTURA PRIMER ANTICORROSIVO, DESPERDICIOS, SOLDADURA, FIJACIÓN, NIVELADO, MATERIALES, EQUIPO Y MANO DE OBRA.</t>
  </si>
  <si>
    <t>SUMINISTRO Y COLOCACIÓN DE CENTRO DE CARGA QO, 6 POLOS USO DOMESTICO ZAPATAS PRINCIPALES CAPACIDAD MAXIMA 100 AMPERES, 1 FASE 3 HILOS, 120/240 VOLTS, 10 KA SIMETRICOS. PARA EMPOTRAR, SQ. O SIMILAR EN CALIDAD INCLUYE: MATERIALES, CONSUMIBLES, MANO DE OBRA, ACARREOS, HERRAMIENTA Y LIMPIEZA DEL SITIO DE LOS TRABAJOS.</t>
  </si>
  <si>
    <t>APLANADO DE 1.5 CM DE ESPESOR EN MURO CON MORTERO CEMENTO-ARENA 1:3, ACABADO PULIDO O APALILLADO, INCLUYE: MATERIALES, ACARREOS, DESPERDICIOS, MANO DE OBRA, ANDAMIOS, PLOMEADO, NIVELADO, REGLEADO, RECORTES, MANO DE OBRA, EQUIPO Y HERRAMIENTA.</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</si>
  <si>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</si>
  <si>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</si>
  <si>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</si>
  <si>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</si>
  <si>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</si>
  <si>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</si>
  <si>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</si>
  <si>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</si>
  <si>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</si>
  <si>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</si>
  <si>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</si>
  <si>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</si>
  <si>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</si>
  <si>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</si>
  <si>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</si>
  <si>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</si>
  <si>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</si>
  <si>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</si>
  <si>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</si>
  <si>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</si>
  <si>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</si>
  <si>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</si>
  <si>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</si>
  <si>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</si>
  <si>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</si>
  <si>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</si>
  <si>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</si>
  <si>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</si>
  <si>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</si>
  <si>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</si>
  <si>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IMPORTE TOTAL CON LETRA</t>
  </si>
  <si>
    <t>SUBTOTAL M. N.</t>
  </si>
  <si>
    <t>IVA M. N.</t>
  </si>
  <si>
    <t>TOTAL M. N.</t>
  </si>
  <si>
    <t>BANQUETAS, CRUCES PEATONALES Y ACCESIBILIDAD UNIVERSAL</t>
  </si>
  <si>
    <r>
      <t>MURO DE BLOCK DE JALCRETO VIBROCOMPACTADO DE</t>
    </r>
    <r>
      <rPr>
        <sz val="8"/>
        <color theme="1"/>
        <rFont val="Isidora Bold"/>
      </rPr>
      <t xml:space="preserve"> 11X14X28</t>
    </r>
    <r>
      <rPr>
        <sz val="8"/>
        <rFont val="Isidora Bold"/>
      </rPr>
      <t xml:space="preserve"> CM A TEZÓN ASENTADO CON MORTERO CEMENTO-ARENA 1:3, ACABADO COMÚN, INCLUYE: TRAZO, NIVELACIÓN, PLOMEO, MATERIALES, DESPERDICIOS, MANO DE OBRA, HERRAMIENTA, ANDAMIOS, EQUIPO Y ACARREOS. </t>
    </r>
  </si>
  <si>
    <t>SUMINISTRO Y COLOCACIÓN DE TUBO DE PVC HIDRÁULICO DE 3" DE DIAMÉETRO, RELLENO CON GRAVA DE 3/4", CON UN TAPÓN GORRO SIN PEGAR EN UNO DE SUS EXTREMOS Y EL EXTREMO OPUESTO CON PERFORACIONES DE 3 MM A CADA 25 MM EN TRESBOLILLO, EN 30 CM DE LARGO. INCLUYE: MATERIALES, ACARREOS, MANO DE OBRA Y HERRAMIENTA.</t>
  </si>
  <si>
    <t>SUMINISTRO E INSTALACIÓN DE SPOT LED EMPOTRAR,   LAMPARA LED DE 2 WATTS,  MAGG O SIMILAR, MODELO SIDE EMITTER 2 S, 100V/240V, INCLUYE: CAJA CUADRADA DE CONEXIONES CON 6 ENTRADAS EN PVC, CON TAPA, MARCA GEWISS O SIMILAR, MATERIALES, ACARREOS, HERRAMIENTA, CONSUMIBLES, MANO DE OBRA Y LIMPIEZA DEL SITIO DE LOS TRABAJOS.</t>
  </si>
  <si>
    <t>SUMINISTRO E INSTALACIÓN DE LUMINARIO TIPO CANDIL MODELO PIPA COLGANTE, ODIN HISTORIC O SIMILAR EN APARIENCIA, CALIDAD Y CONSUMO ELÉCTRICO. INCLUYE: ESFERAS DE 10", LÁMPARAS LED A19 DE 14W, 110V BASE E27, MATERIALES, EQUIPO, ACARREOS, HERRAMIENTA, CONSUMIBLES, FIJACIÓN, MANO DE OBRA Y LIMPIEZA DEL SITIO DE LOS TRABAJOS.</t>
  </si>
  <si>
    <t>IMAGEN URBANA</t>
  </si>
  <si>
    <t>DEMOLICIÓN POR MEDIOS MANUALES DE APLANADO DE 2.00 A 4.00 CM EN MUROS Y/O PLAFONES, A CUALQUIER ALTURA, INCLUYE: HERRAMIENTA, ANDAMIOS, ACARREO DEL MATERIAL A BANCO DE OBRA PARA SU POSTERIOR RETIRO, LIMPIEZA DEL ÁREA DE LOS TRABAJOS, EQUIPO Y MANO DE OBRA.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</si>
  <si>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</si>
  <si>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3.00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</si>
  <si>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S</t>
  </si>
  <si>
    <t>DOPI-348</t>
  </si>
  <si>
    <t>DOPI-349</t>
  </si>
  <si>
    <t>DOPI-350</t>
  </si>
  <si>
    <t>SUMINISTRO E INSTALACIÓN DE LUMINARIA LED TIPO PUNTA POSTE, MODELO PRAGA 861-40J40A 40W 740 VSIM BKTECH O SIMILAR, POTENCIA DE 40 WATTS, 100 - 227 VOLTS, 50/60 HZ, 4,000°K, ÓPTICA V SIMÉTRICA, BASE PARA FOTO CONTROL Y SHORTING CAP, INSTALADA EN POSTE METÁLICO CÓNICO CIRCULAR DE ALTURA SEGÚN PROYECTO, INCLUYE: MATERIALES, CONSUMIBLES, EQUIPO, MANO DE OBRA Y LIMPIEZA DEL SITIO DE LOS TRABAJOS.</t>
  </si>
  <si>
    <t>SUMINISTRO Y COLOCACIÓN DE BANCA HECHA EN ACERO AL CARBÓN DE 180 X 75.5 X 84 CM MOD. LPU251 PREVA URBANA, MMCITÉ O SIMILAR EN CALIDAD  INCLUYE: HERRAMIENTA, MATERIALES, ACARREOS, FIJACIÓN, EQUIPO Y MANO DE OBRA.</t>
  </si>
  <si>
    <t>DESMONTAJE Y RETIRO DE BOTES DE BASURA EXISTENTES FABRICADOS CON LÁMINA DE ACERO Y PERFILES TUBULARES, LOS CUALES CONSISTE EN DOS BOTES CON UN DIÁMETRO DE 0.50 M X 0.80 M DE ALTURA Y TRES POSTES TUBULARES DE ACERO CON UNA ALTURA DE 1.00 M, INCLUYE: HERRAMIENTA, DEMOLICIÓN DE ANCLAJES DE CONCRETO, ACARREO A LUGAR INDICADO POR SUPERVISIÓN FUERA DE LA OBRA, EQUIPO Y MANO DE OBRA</t>
  </si>
  <si>
    <t>DESMONTAJE Y RETIRO DE PUERTAS, MAMPARAS Y VENTANAS DE HERRERÍA EN OFICINAS Y BAÑOS, INCLUYE: HERRAMIENTA, CORTES, DEMOLICIÓN DE ANCLAS, ACARREO A LUGAR INDICADO POR SUPERVISIÓN DENTRO Y FUERA DE LA OBRA, EQUIPO Y MANO DE OBRA.</t>
  </si>
  <si>
    <t>DESMONTAJE DE PUERTAS DE CARPINTERÍA EN OFICINAS, INCLUYE: HERRAMIENTA, CORTES, DEMOLICIÓN DE ANCLAS, ACARREO A LUGAR INDICADO POR SUPERVISIÓN PARA SU POSTERIOR RETIRO FUERA DE LA OBRA, EQUIPO Y MANO DE OBRA.</t>
  </si>
  <si>
    <t>DESMONTAJE Y RETIRO DE BANCAS DE HERRERÍA EXISTENTES DE 2.68 M DE LARGO Y ANCHO DE 0.60 M, INCLUYE: HERRAMIENTA, DEMOLICIÓN DE DADOS DE CONCRETO, ACARREOS HACIA ALMACÉN DE LA OBRA Y POSTERIOR RETIRO FUERA DE LA OBRA DONDE INDIQUE SUPERVISOR, EQUIPO Y MANO DE OBRA.</t>
  </si>
  <si>
    <t>DESMONTAJE Y RETIRO DE BOTES DE BASURA EXISTENTES FABRICADOS CON LÁMINA DE ACERO Y PERFILES TUBULARES, LOS CUALES CONSISTE EN DOS BOTES CON UN DIÁMETRO DE 0.58 M X 0.88 M DE ALTURA Y TRES POSTES TUBULARES DE ACERO CON UNA ALTURA DE 1.00 M, INCLUYE: HERRAMIENTA, DEMOLICIÓN DE ANCLAJES DE CONCRETO, ACARREO A LUGAR INDICADO POR SUPERVISIÓN FUERA DE LA OBRA, EQUIPO Y MANO DE OBRA</t>
  </si>
  <si>
    <t xml:space="preserve">DEMOLICIÓN POR MEDIOS MECÁNICOS DE PAVIMENTO DE ADOQUÍN DE 5 A 10 CM DE ESPESOR, INCLUYE: HERRAMIENTA, ACARREO A BANCO DE OBRA PARA SU POSTERIOR RETIRO, VOLUMEN MEDIDO EN SECCIONES, ABUNDAMIENTO, EQUIPO Y MANO DE OBRA.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</si>
  <si>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</si>
  <si>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APLICACIÓN DE PINTURA VINÍLICA LÍNEA VINIMEX PREMIUM DE COMEX A DOS MANOS, A CUALQUIER ALTURA, EN CUALQUIER COLOR, LIMPIANDO Y PREPARANDO LA SUPERFICIE, APLICACIÓN DE SELLADOR 5 X 1 O SIMILAR, INCLUYE: HERRAMIENTA, ANDAMIOS, MATERIALES, EQUIPO Y MANO DE OBRA.</t>
  </si>
  <si>
    <t xml:space="preserve">SUMINISTRO Y PLANTACIÓN DE ÁRBOL ARRAYÁN DE MÍNIMO 2.00 M DE ALTURA Y 2" DE DIÁMETRO EN TRONCO, INCLUYE: HERRAMIENTA, EXCAVACIÓN, AGUA PARA RIEGO, MANO DE OBRA, RIEGO Y CUIDADOS POR 30 DÍAS. </t>
  </si>
  <si>
    <t xml:space="preserve">SUMINISTRO Y PLANTACIÓN DE ÁRBOL MANGO (MANGUIFERA INDICA) DE MÍNIMO 2.00 M DE ALTURA Y 2" DE DIÁMETRO EN TRONCO, INCLUYE: HERRAMIENTA, EXCAVACIÓN, AGUA PARA RIEGO, MANO DE OBRA, RIEGO Y CUIDADOS POR 30 DÍAS. </t>
  </si>
  <si>
    <t xml:space="preserve">SUMINISTRO Y PLANTACIÓN DE ÁRBOL NARANJO DULCE (CITRUS CINENSIS)  DE MÍNIMO 2.00 M DE ALTURA Y 2" DE DIÁMETRO EN TRONCO, INCLUYE: HERRAMIENTA, EXCAVACIÓN, AGUA PARA RIEGO, MANO DE OBRA, RIEGO Y CUIDADOS POR 30 DÍAS. </t>
  </si>
  <si>
    <t xml:space="preserve">SUMINISTRO Y PLANTACIÓN DE ÁRBOL ZAPOTE BLANCO (CASIMIROA EDULIS) DE MÍNIMO 2.00 M DE ALTURA Y 2" DE DIÁMETRO EN TRONCO, INCLUYE: HERRAMIENTA, EXCAVACIÓN, AGUA PARA RIEGO, MANO DE OBRA, RIEGO Y CUIDADOS POR 30 DÍAS. </t>
  </si>
  <si>
    <t xml:space="preserve">SUMINISTRO Y PLANTACIÓN DE PLANTA NOPAL DEL CERRO (OPUNTIA LASCANTHA) DE MÍNIMO 1.00 M DE ALTURA, INCLUYE: HERRAMIENTA, EXCAVACIÓN, AGUA PARA RIEGO, MANO DE OBRA, RIEGO Y CUIDADOS POR 30 DÍAS. </t>
  </si>
  <si>
    <t xml:space="preserve">SUMINISTRO Y PLANTACIÓN DE ÁRBOL TABACHÍN ROJO (DELONIX REGIA)  DE MÍNIMO 2.00 M DE ALTURA Y 2" DE DIÁMETRO EN TRONCO, INCLUYE: HERRAMIENTA, EXCAVACIÓN, AGUA PARA RIEGO, MANO DE OBRA, RIEGO Y CUIDADOS POR 30 DÍAS. </t>
  </si>
  <si>
    <t xml:space="preserve">SUMINISTRO Y PLANTACIÓN DE ÁRBOL LLUVIA DE ORO (CASSIA FISTULA) DE MÍNIMO 2.00 M DE ALTURA Y 2" DE DIÁMETRO EN TRONCO, INCLUYE: HERRAMIENTA, EXCAVACIÓN, AGUA PARA RIEGO, MANO DE OBRA, RIEGO Y CUIDADOS POR 30 DÍAS. </t>
  </si>
  <si>
    <t xml:space="preserve">SUMINISTRO Y PLANTACIÓN DE ÁRBOL MAJAHUA (HIBISCUS ELATUS) DE MÍNIMO 2.00 M DE ALTURA Y 2" DE DIÁMETRO EN TRONCO, INCLUYE: HERRAMIENTA, EXCAVACIÓN, AGUA PARA RIEGO, MANO DE OBRA, RIEGO Y CUIDADOS POR 30 DÍAS. </t>
  </si>
  <si>
    <t xml:space="preserve">SUMINISTRO Y PLANTACIÓN DE ÁRBOL JACARANDA (JACARANDA MIMOSIFOLIA) DE MÍNIMO 2.00 M DE ALTURA Y 2" DE DIÁMETRO EN TRONCO, INCLUYE: HERRAMIENTA, EXCAVACIÓN, AGUA PARA RIEGO, MANO DE OBRA, RIEGO Y CUIDADOS POR 30 DÍAS. </t>
  </si>
  <si>
    <t xml:space="preserve">SUMINISTRO Y PLANTACIÓN DE ÁRBOL LIMÓN (CITRUS LIMON) DE MÍNIMO 2.00 M DE ALTURA Y 2" DE DIÁMETRO EN TRONCO, INCLUYE: HERRAMIENTA, EXCAVACIÓN, AGUA PARA RIEGO, MANO DE OBRA, RIEGO Y CUIDADOS POR 30 DÍAS. </t>
  </si>
  <si>
    <t>SUMINISTRO Y APLICACIÓN DE PINTURA VINÍLICA LÍNEA VINIMEX PREMIUM DE COMEX A DOS MANOS DE 0.00 M A 3.00 M, EN CUALQUIER COLOR, LIMPIANDO Y PREPARANDO LA SUPERFICIE CON SELLADOR, INCLUYE: MATERIALES, ANDAMIOS, MANO DE OBRA, EQUIPO Y HERRAMIENTA.</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</si>
  <si>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</si>
  <si>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</si>
  <si>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PRUEBAS Y LIMPIEZA DEL SITIO DE LOS TRABAJOS.
</t>
  </si>
  <si>
    <t>TERMINAL ZAPATA PARA TIERRA, DE ALUMINIO BIMETALICO PARA ALOJAR CABLES CALIBRE DESDE 14 AWG HASTA 2 AWG, CON UN ORIFICIO DE FIJACIÓN DE 1/4", OPRESOR TIPO ALLEN. INCLUYE: PIJABROCA DE 1/4" X 1", GALVANIZADA, CABEZA HEXAGONAL, HERRAMIENTA, MANO DE OBRA, CONSUMIBLES Y LIMPIEZA DEL SITIO DE LOS TRABAJOS.</t>
  </si>
  <si>
    <t>SUMINISTRO E INSTALACIÓN DE TUBO PAD RD 19 DE 32 MM DE Ø, INCLUYE: HERRAMIENTA, MATERIALES, DESPERDICIOS, ACARREO AL SITIO DE COLOCACIÓN Y MANO DE OBRA.</t>
  </si>
  <si>
    <t>TALA, DERRIBO Y RETIRO DE ÁRBOL, CON ALTURA DE HASTA 5 M, INCLUYE: HERRAMIENTA, TRAMITE DE PERMISOS, CORTE DE FOLLAJE EN SECCIONES, APILE DE RAMAS Y TRONCOS, RETIRO DE RAÍZ, EQUIPO DE SEGURIDAD Y SEÑALIZACIÓN, ABUNDAMIENTO, RETIRO DE MATERIALES DE DESECHO DENTRO Y FUERA DE LA OBRA A LUGAR INDICADO POR SUPERVISIÓN, ACARREOS, EQUIPO Y MANO DE OBRA ESPECIALIZADA.</t>
  </si>
  <si>
    <t>TRASPLANTE DE ÁRBOL, CON ALTURA DE HASTA 3 M, INCLUYE: HERRAMIENTA, TRAMITE DE PERMISOS, CORTE DE FOLLAJE EN SECCIONES, APILE DE RAMAS, EQUIPO DE SEGURIDAD Y SEÑALIZACIÓN, ABUNDAMIENTO, RETIRO DE MATERIALES DE DESECHO DENTRO Y FUERA DE LA OBRA A LUGAR INDICADO POR SUPERVISIÓN, ACARREOS, EQUIPO Y MANO DE OBRA ESPECIALIZADA, RIEGO Y ABONADO POR 30 DÍAS DEL ÁRBOL TRASPLANTADO.</t>
  </si>
  <si>
    <t>DESMONTAJE Y RETIRO DE CASETA TELEFÓNICA EXISTENTE (DIFERENTES DEPENDENCIAS), INCLUYE: HERRAMIENTA, RETIRO DE ELEMENTOS DE FIJACIÓN, DESCONEXIONES, DEMOLICIÓN DE DADO DE CONCRETO DE 0.40 X 0.40 X 0.50 M MEDIDAS PROMEDIO, ACARREO A LUGAR INDICADO POR SUPERVISIÓN PARA SU POSTERIOR RETIRO FUERA DE LA OBRA, EQUIPO Y MANO DE OBRA.</t>
  </si>
  <si>
    <t>DESMONTAJE Y RETIRO DE POSTE Y LUMINARIA PUNTA POSTE A UNA ALTURA DE HASTA 5.00 M, INCLUYE: HERRAMIENTA, CORTES CON EQUIPO ENTRE PLACA AHOGADA A DADO DE CONCRETO Y LA BASE DE LAS COLUMNAS VERTICALES, DEMOLICIÓN DE DADOS DE CONCRETO, DESCONEXIÓN, RETIRO DE LUMINARIA, RETIRO DE CABLEADO, ACARREOS HACÍA ALMACÉN DE LA OBRA Y POSTERIOR RETIRO FUERA DE LA OBRA DONDE INDIQUE SUPERVISOR, EQUIPO Y MANO DE OBRA.</t>
  </si>
  <si>
    <t>DESMONTAJE Y RETIRO DE CICLO-PUERTO EXISTENTE A BASE DE TUBERÍA DE 3", CON DIMENSIONES PROMEDIO DE 0.89 M X 0.71 M, INCLUYE: HERRAMIENTA, DEMOLICIÓN DE ANCLAJES DE CONCRETO, ACARREO A LUGAR INDICADO POR SUPERVISIÓN FUERA DE LA OBRA, EQUIPO Y MANO DE OBRA.</t>
  </si>
  <si>
    <t>DEMOLICIÓN DE REPISÓN DE CONCRETO, CON MEDIDAS PROMEDIO DE 0.45 M DE ANCHO POR 10 CM DE ESPESOR, INCLUYE: HERRAMIENTA, ACARREO DEL MATERIAL A BANCO DE OBRA PARA SU POSTERIOR RETIRO, EQUIPO Y MANO DE OBRA.</t>
  </si>
  <si>
    <t>REMOCIÓN DE LOSETAS DE PIEDRA TIPO CANTERA, POR MEDIOS MANUALES, SIN RECUPERACIÓN. INCLUYE: HERRAMIENTA, ANDAMIOS, ACARREO DEL MATERIAL A BANCO DE ACOPIO PARA SU POSTERIOR  RETIRO, LIMPIEZA DEL ÁREA DE LOS TRABAJOS, EQUIPO Y MANO DE OBRA.</t>
  </si>
  <si>
    <t>PRELIMINARES</t>
  </si>
  <si>
    <t>SUMINISTRO Y COLOCACIÓN DE LOSETA DE CANTERA COLOR PIÑÓN EN FORMATO 40 X 40 X 2.5 CM CON CORTES LATERALES PERFILADOS EN ÁNGULO DE 45°, EN COLUMNAS HASTA UNA ALTURA DE 2.20 M. ASENTADOS CON PEGA PIEDRA PERDURA O CALIDAD SIMILAR, Y   JUNTEADOS A HUESO. INCLUYE: ACARREOS, HERRAMIENTA, MANO DE OBRA, CORTES, DESPERDICIOS, ANDAMIOS Y LIMPIEZA DEL ÁREA DE TRABAJO.</t>
  </si>
  <si>
    <t>SUMINISTRO Y COLOCACIÓN DE LOSETA DE CANTERA COLOR PIÑÓN EN FORMATO 50 X 50 X 2.5 CM EN PISOS. ASENTADOS CON PEGA PISOS Y MÁRMOL PERDURA O CALIDAD SIMILAR, AGREGANDO DURACRIL PERDURA O CALIDAD SIMILAR EN UN 5% Y JUNTEADOS A HUESO. INCLUYE: ACARREOS, HERRAMIENTA, MANO DE OBRA, CORTES, DESPERDICIOS, ANDAMIOS Y LIMPIEZA DEL ÁREA DE TRABAJO.</t>
  </si>
  <si>
    <t>SUMINISTRO Y COLOCACIÓN DE AZULEJO ARTESANAL DE TALAVERA COLOR AZUL SOBRE FONDO BLANCO SMA, EN FORMATO DE 15 X 15 CM PARA PERALTE DE ESCALERAS DE 0.15 A 0.20 M DE ALTURA PROMEDIO. SMA. ASENTADO CON PEGA PISO PERDURA O CALIDAD SIMILAR. INCLUYE: HERRAMIENTA, SUMINISTRO DE MATERIALES, ACARREOS, NIVELACIÓN, CIMBRA, DESCIMBRA, COLADO, CURADO, DESPERDICIOS, EQUIPO, MANO DE OBRA Y LIMPIEZA DEL ÁREA DE LOS TRABAJOS.</t>
  </si>
  <si>
    <t>REHABILITACIÓN DE OFICINAS</t>
  </si>
  <si>
    <t>BOQUILLA DE 15 A 25 CM DE ANCHO, CON MORTERO CEMENTO ARENA PROPORCIÓN 1:3, TERMINADO PULIDO Y/O APALILLADO, EN APERTURA DE VANOS DE PUERTAS, VENTANAS Y/O PRETILES, INCLUYE: HERRAMIENTA, SUMINISTRO, ACABADO, EQUIPO Y MANO DE OBRA.</t>
  </si>
  <si>
    <t>SUMINISTRO E INSTALACIÓN DE VÁLVULA DE ADMISIÓN DE AIRE DE 2" DE DIÁMETRO STUDOR, INCLUYE: HERRAMIENTA, PRUEBAS, ACARREOS Y MANO DE OBRA.</t>
  </si>
  <si>
    <t>CARGA MECÁNICA Y ACARREO EN CAMIÓN DE MATERIAL PRODUCTO DE EXCAVACIÓN, DEMOLICIÓN Y/O ESCOMBROS, A 1ER KILÓMETRO DE DISTANCIA, VOLUMEN MEDIDO EN SECCIONES, INCLUYE: REGALÍAS AL BANCO DE TIRO Y ABUNDAMIENTO.</t>
  </si>
  <si>
    <t>ACARREO EN CAMIÓN DE MATERIAL PRODUCTO DE EXCAVACIONES, DEMOLICIONES Y/O ESCOMBROS, EN KILÓMETROS SUBSECUENTES. VOLUMEN MEDIDO EN SECCIONES, INCLUYE: ABUNDAMIENTO.</t>
  </si>
  <si>
    <t>SUMINISTRO Y COLOCACIÓN DE CONCRETO FLUIDO F'C= 85 KG/CM2. INCLUYE: ACARREOS, MATERIALES, EQUIPO, HERRAMIENTA, MANO DE OBRA Y LIMPIEZA DEL SITIO DE LOS TRABAJOS.</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</si>
  <si>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</si>
  <si>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</si>
  <si>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SALIDA HIDRÁULICA DE AGUA FRÍA PARA RIEGO, CONSISTENTE EN TUBERÍA Y CONEXIONES DE CPVC DE 1" A 3/4" DE DIÁMETRO,  INCLUYE: TRAZO, RANURAS, CÁMARAS CONTRA GOLPE DE ARIETE, 2 TEE, REDUCCIÓN DE 1" X 3/4", CONEXIÓN ROSCADA DE CPVC, TUBO DE FIERRO GALVANIZADO DE 3/4" DE 50 CM, VÁLVULA DE ESFERA ROSCABLE, NIPLE DE FIERRO GALVANIZADO DE 3/4" X 4" CONECTOR RÁPIDO PARA MANGUERA EN BRONCE, MATERIALES MENORES Y DE CONSUMO, PEGAMENTOS, ELEMENTOS DE FIJACIÓN, DESPERDICIOS,  HERRAMIENTAS, LIMPIEZA, MANO DE OBRA, PRUEBAS HIDROSTÁTICAS, FLETES Y ACARREO DE LOS MATERIALES AL SITIO DE SU INSTALACIÓN.</t>
  </si>
  <si>
    <t>SUMINISTRO Y PLANTACIÓN DE PLANTA ROMERO (ROSMARINUS OFFICINALIS) DE 20 CM DE ALTURA, INCLUYE:  EXCAVACIÓN, AGUA PARA RIEGO, HERRAMIENTA, MANO DE OBRA, RIEGO Y CUIDADOS POR 30 DÍAS.</t>
  </si>
  <si>
    <t>SUMINISTRO Y PLANTACIÓN DE PLANTA SALVIA AZUL (SALVIA FARINACEA) DE 40 CM DE ALTURA, INCLUYE:  EXCAVACIÓN, AGUA PARA RIEGO, HERRAMIENTA, MANO DE OBRA, RIEGO Y CUIDADOS POR 30 DÍAS.</t>
  </si>
  <si>
    <t>SUMINISTRO Y PLANTACIÓN DE PLANTA DEDO MORO (LAMPRANTHUS GLAUCUS) DE 15 CM DE ALTURA, INCLUYE:  EXCAVACIÓN, AGUA PARA RIEGO, HERRAMIENTA, MANO DE OBRA, RIEGO Y CUIDADOS POR 30 DÍAS.</t>
  </si>
  <si>
    <t>SUMINISTRO Y PLANTACIÓN DE PLANTA LAVANDA (LAVANDULA ANGUSTIFOLIA) DE 30 CM DE ALTURA, INCLUYE:  EXCAVACIÓN, AGUA PARA RIEGO, HERRAMIENTA, MANO DE OBRA, RIEGO Y CUIDADOS POR 30 DÍAS.</t>
  </si>
  <si>
    <t xml:space="preserve">SUMINISTRO Y COLOCACIÓN DE ESCULTURA REALIZADA EN CANTERA BLANCA, ALUSIVA AL CULTIVO DEL NOPAL, CON DIMENSIONES DE 1.8 X 1.2 M Y 1.5 M DE ALTURA, INSTALADA EN PLAZOLETA A 1.20 M DE ALTURA, INCLUYE: ACARREOS, IZAJES, MANIOBRAS, ANCLAJE, MATERIALES, MANO DE OBRA, HERRAMIENTAS, EQUIPO Y LIMPIEZA DEL SITIO DE LOS TRABAJOS. </t>
  </si>
  <si>
    <t>SUMINISTRO E INSTALACIÓN DE PUERTA ABATIBLE (HE-01) CON MEDIDAS DE 1.36 X 2.10 M. ELABORADA   CON BASTIDOR Y ESTRUCTURA INTERIOR A BASE DE PTR CUADRADO GALVANIZADO DE 2 1/2" X 2 1/2" CAL. 12, RECUBIERTO CON LÁMINA NEGRA ROLADA EN FRÍO, LISA CAL. 20 POR AMBAS CARAS, SELLANDO CUALQUIER HENDIDURA CON SILICÓN PARA EXTERIORES TIPO DURETÁN PENNSYLVANIA O SIMILAR PARA EVITAR INTRUSIÓN DE HUMEDAD, JAMBA PERIMETRAL A BASE DE PTR DE 2" X 1" CAL. 18 Y  COLOCACIÓN DE BATIENTE A BASE DE ÁNGULO DE 2" X 1" X 3/16", 4 BISAGRAS DE LIBRO DE 2 1/2" X 2 1/2" X 2MM DE ACERO INOXIDABLE MOD. 313 JAKO O SIMILAR, CHAPA MOD. X-1000 PHILLIPS O SIMILAR, APLICACIÓN DE PRIMARIO ANTICORROSIVO Y DOS MANOS DE ESMALTE ESMALACK POR MÉTODO DE ASPERSIÓN DEJANDO SECAR ENTRE CADA APLICACIÓN; COLOR OBSIDIAN GLASS 00NN 13/000 MATE, SAYER O CALIDAD SIMILAR, INCLUYE: HERRAJES, MATERIALES, MANO DE OBRA, HERRAMIENTA, EQUIPO Y LIMPIEZA DEL SITIO DE LOS TRABAJOS.</t>
  </si>
  <si>
    <t>SUMINISTRO E INSTALACIÓN DE PUERTA ABATIBLE (HE-02), CON MEDIDAS DE 1.00X2.10M. ELABORADA   CON BASTIDOR Y ESTRUCTURA INTERIOR A BASE DE PTR CUADRADO GALVANIZADO DE 2 1/2 " X 2 1/2" CAL. 12, RECUBIERTO CON LÁMINA NEGRA ROLADA EN FRIO, LISA CAL.20 POR AMBAS CARAS, SELLANDO CUALQUIER HENDIDURA CON SILICÓN PARA EXTERIORES TIPO DURETÁN PENNSYLVANIA O SIMILAR PARA EVITAR INTRUSIÓN DE HUMEDAD, JAMBA PERIMETRAL A BASE DE PTR DE 2"X1" CAL.18 Y  COLOCACIÓN DE BATIENTE A BASE DE ÁNGULO DE 2"X1"X3/16". 4 BISAGRAS DE LIBRO DE 2 1/2" X 2 1/2" X 2MM DE ACERO INOXIDABLE MOD. 313 JAKO O SIMILAR, CHAPA MOD. X-1000 PHILLIPS O SIMILAR. APLICACIÓN DE PRIMARIO ANTICORROSIVO Y DOS MANOS DE ESMALTE ESMALACK POR MÉTODO DE ASPERSIÓN DEJANDO SECAR ENTRE CADA APLICACIÓN; COLOR OBSIDIAN GLASS 00NN 13/000 MATE, SAYER O CALIDAD SIMILAR, INCLUYE:  HERRAJES, MATERIALES, MANO DE OBRA, HERRAMIENTA, EQUIPO Y LIMPIEZA DEL SITIO DE LOS TRABAJOS.</t>
  </si>
  <si>
    <t>SUMINISTRO E INSTALACIÓN DE PUERTA ABATIBLE (HE-03) CON ANTEPECHO VENTILADO. MEDIDAS TOTALES DE 1.00X2.40M. ELABORADA   CON BASTIDOR Y ESTRUCTURA INTERIOR A BASE DE PTR CUADRADO GALVANIZADO DE 2 1/2" X 2 1/2" CAL. 12, RECUBIERTO CON LÁMINA NEGRA ROLADA EN FRIO, CAL.20 POR AMBAS CARAS, INCLUYE: REJILLA DE VENTILACIÓN CON DUELA TIPO "Z" DE ACERO GALVANIZADO, REMATADA EN ÁNGULO DE 2"X1"X3/16", COLOCACIÓN AL INTERIOR DE MALLA MOSQUITERA EN ANTEPECHO. SELLANDO CUALQUIER HENDIDURA CON SILICÓN PARA EXTERIORES TIPO DURETÁN PENNSYLVANIA O SIMILAR PARA EVITAR INTRUSIÓN DE HUMEDAD, JAMBA PERIMETRAL A BASE DE PTR DE 2 1/2" X 2 1/2" CAL. 18 Y  COLOCACIÓN DE BATIENTE A BASE DE ÁNGULO DE 2"X1"X3/16". 4 BISAGRAS DE LIBRO DE 2 1/2" X 2 1/2" X 2 MM DE ACERO INOXIDABLE MOD. 313 JAKO O SIMILAR, CHAPA MOD. X-1000 PHILLIPS O SIMILAR. APLICACIÓN DE PRIMARIO ANTICORROSIVO Y DOS MANOS DE ESMALTE POR MÉTODO DE ASPERSIÓN DEJANDO SECAR ENTRE CADA APLICACIÓN; COLOR OBSIDIAN GLASS MATE CLAVE 00NN 13/000 ESMALACK SAYER O CALIDAD SIMILAR, INCLUYE: HERRAJES, MATERIALES, MANO DE OBRA, HERRAMIENTA, EQUIPO Y LIMPIEZA DEL SITIO DE LOS TRABAJOS.</t>
  </si>
  <si>
    <t xml:space="preserve">SUMINISTRO Y COLOCACIÓN DE GRAVA DE 3/4", PARA FONDO DE REGISTRO ELÉCTRICO, INCLUYE: HERRAMIENTA, DESPERDICIOS, ACARREOS Y MANO DE OBRA. </t>
  </si>
  <si>
    <t>INSTALACIÓN ELÉCTRICA EN OFICINAS Y SANITARIOS</t>
  </si>
  <si>
    <t>REHABILITACIÓN DE QUIOSCO</t>
  </si>
  <si>
    <t>SUMINISTRO Y COLOCACIÓN DE LOSETA DE CANTERA COLOR PIÑÓN EN FORMATO 40 x 40 x 2.5 CM, EN ZÓCALO,  ASENTADOS CON PEGA PIEDRA PERDURA O CALIDAD SIMILAR,   JUNTEADOS A HUESO Y ARISTAS CON JUNTA A 45°. INCUYE: ACARREOS, HERRAMIENTA, MANO DE OBRA, CORTES, DESPERDICIOS, ANDAMIOS Y LIMPIEZA DEL ÁREA DE TRABAJO.</t>
  </si>
  <si>
    <t>SUMINISTRO Y COLOCACIÓN DE PISO PORCELÁNICO MOD. NILO IVORY DE 60.8 X 60.8 CM ASENTADO Y JUNTEADO CON ADHESIVO ADVANCED PORCELÁNICO INTERCERAMIC O CALIDAD SIMILAR, INCLUYE: MATERIALES, RECORTES, DESPERDICIOS, EQUIPO, MANO DE OBRA Y LIMPIEZA DE LA SUPERFICIE DE TRABAJOS.</t>
  </si>
  <si>
    <t>SUMINISTRO Y COLOCACIÓN DE ZOCLO DE 60.8 X 9.5 XM ELABORADO A BASE DE PISO PORCELÁNICO MOD. NILO IVORY DE 60.8 X 60.8 CM,  ASENTADO Y JUNTEADO CON ADHESIVO ADVANCED PORCELÁNICO INTERCERAMIC O CALIDAD SIMILAR, INCLUYE: MATERIALES, RECORTES, DESPERDICIOS, EQUIPO, MANO DE OBRA Y LIMPIEZA DE LA SUPERFICIE DE TRABAJOS.</t>
  </si>
  <si>
    <t>SUMINISTRO Y COLOCACIÓN DE PISO PORCELÁNICO ANTIDERRAPANTE MODULAR TAUPE DE 60.8 X 60.8 CM ASENTADO Y JUNTEADO CON ADHESIVO ADVANCED PORCELÁNICO INTERCERAMIC O CALIDAD SIMILAR, INCLUYE: MATERIALES, RECORTES, DESPERDICIOS, EQUIPO, MANO DE OBRA Y LIMPIEZA DE LA SUPERFICIE DE TRABAJOS.</t>
  </si>
  <si>
    <t>SUMINISTRO Y COLOCACIÓN DE LAMBRÍN DE PISO PORCELÁNICO MODULAR AVORIO DE 60.8 X 60.8 CM,  ASENTADO Y JUNTEADO CON ADHESIVO ADVANCED PORCELÁNICO INTERCERAMIC O CALIDAD SIMILAR, INCLUYE: MATERIALES, RECORTES, TALADROS, DESPERDICIOS, EQUIPO, MANO DE OBRA Y LIMPIEZA DE LA SUPERFICIE DE TRABAJOS.</t>
  </si>
  <si>
    <t>SUMINISTRO Y COLOCACIÓN DE MOLDURA TIPO PECHO DE PALOMA ELABORADA EN CANTERA COLOR PIÑÓN DE 25 X 32 CM. ASENTADA CON PEGA PIEDRA PERDURA O DE CALIDAD SIMILAR. INCLUYE: MATERIALES, HERRAMIENTA, ANDAMIOS, CORTES, DESPERDICIOS, MANO DE OBRA Y LIMPIEZA DE LA SUPERFICIE DE TRABAJOS.</t>
  </si>
  <si>
    <t>SUMINISTRO Y COLOCACIÓN DE MOLDURA TIPO PECHO DE PALOMA ELABORADA EN CANTERA COLOR PIÑÓN DE 20 X 32 CM. ASENTADA CON PEGAPIEDRA PERDURA O DE CALIDAD SIMILAR. INCLUYE: MATERIALES, HERRAMIENTA, ANDAMIOS, CORTES, DESPERDICIOS, MANO DE OBRA Y LIMPIEZA DE LA SUPERFICIE DE TRABAJOS.</t>
  </si>
  <si>
    <t>SUMINISTRO Y COLOCACIÓN DE MOLDURA TIPO PECHO DE PALOMA ELABORADA EN CANTERA COLOR PIÑÓN DE 7 X 15 CM. ASENTADA CON ACENTADA CON PIEDRA PERDURA O DE CALIDAD SIMILAR . INCLUYE: MATERIALES, HERRAMIENTA, ANDAMIOS, CORTES, DESPERDICIOS, MANO DE OBRA Y LIMPIEZA DE LA SUPERFICIE DE TRABAJOS.</t>
  </si>
  <si>
    <t>SUMINISTRO Y COLOCACIÓN DE MOLDURA TIPO MEDIA CAÑA ELABORADA EN CANTERA COLOR PIÑÓN DE 5 x 7.5 CM, CON DESARROLLO CURVO. ASENTADA CON PEGAPIEDRA PERDURA O DE CALIDAD SIMILAR. INCLUYE: MATERIALES, HERRAMIENTA, ANDAMIOS, CORTES, DESPERDICIOS, MANO DE OBRA Y LIMPIEZA DE LA SUPERFICIE DE TRABAJOS.</t>
  </si>
  <si>
    <t>SUMINISTRO Y COLOCACIÓN DE MOLDURA TIPO MEDIA CAÑA ELABORADA EN CANTERA COLOR PIÑÓN DE 5 CM DE ALTO POR 12.5 CM DE ANCHO Y 55 CM DE LAGO, CON CORTES A 45° JUNTEADA A HUESO EN ESQUINA. ASENTADA CON PEGAPIEDRA PERDURA O DE CALIDAD SIMILAR. INCLUYE: MATERIALES, HERRAMIENTA, ANDAMIOS, CORTES, DESPERDICIOS, MANO DE OBRA Y LIMPIEZA DE LA SUPERFICIE DE TRABAJOS.</t>
  </si>
  <si>
    <t xml:space="preserve">ELABORACIÓN DE DENTELLÓN DE PIEDRA RIOLITA DE BANCO LOCAL, SIMILAR A LA EXISTENTE, ASENTADA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</si>
  <si>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</si>
  <si>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E INSTALACIÓN DE COLADERA DE UNA BOCA DE REJILLA REDONDA, CUERPO DE HIERRO FUNDIDO RECUBIERTO DE PINTURA ANTICORROSIVA, CONTRA DE LATÓN, REJILLA DE ACERO INOXIDABLE, CESPOL INTEGRADO Y PLATO DE DOBLE DRENAJE, MODELO H-282 HELVEX O CALIDAD SIMILAR, INCLUYE: HERRAMIENTA, CONEXÓN ROSCADA, MATERIALES, MANO DE OBRA, ACARREOS Y LIMPIEZA DEL SITIO DE LOS TRABAJOS.</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</si>
  <si>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INCLUYE: HERRAMIENTA, MATERIALES, CONEXIÓN,  PRUEBAS, EQUIPO Y MANO DE OBRA.</t>
    </r>
  </si>
  <si>
    <t xml:space="preserve">SUMINISTRO E INSTALACIÓN DE CABLE DE ALUMINIO XHHW-2, 600 V, CAL. 6 MONOPOLAR, MARCA CONDUMEX, CABLEADO DE REGISTRO A LUMINARIA POR EL INTERIOR DEL POSTE, INCLUYE: HERRAMIENTA, MATERIALES, CONEXIÓN, PRUEBAS, EQUIPO Y MANO DE OBRA.
</t>
  </si>
  <si>
    <t>SUMINISTRO Y COLOCACIÓN DE CABLE THW CAL. 10  PARA ALIMENTACIÓN DE HIDRONEUMÁTICO, CONDUMEX. INCLUYE: MATERIALES, CONSUMIBLES, MANO DE OBRA, ACARREOS, HERRAMIENTA Y LIMPIEZA DEL SITIO DE LOS TRABAJOS.</t>
  </si>
  <si>
    <t>SUMINISTRO Y COLOCACIÓN DE CABLE THW CAL. 12  PARA ALIMENTACIÓN DE CONTACTOS DE USO GENERAL, INCLUYE: MATERIALES, CONSUMIBLES, MANO DE OBRA, ACARREOS, HERRAMIENTA Y LIMPIEZA DEL SITIO DE LOS TRABAJOS.</t>
  </si>
  <si>
    <t>SUMINISTRO Y COLOCACIÓN DE CABLE THW CAL. 14  PARA ALIMENTACIÓN DE EQUIPOS DE ILUMINACIÓN, INCLUYE: MATERIALES, CONSUMIBLES, MANO DE OBRA, ACARREOS, HERRAMIENTA Y LIMPIEZA DEL SITIO DE LOS TRABAJOS.</t>
  </si>
  <si>
    <t>DOPI-351</t>
  </si>
  <si>
    <t>DOPI-352</t>
  </si>
  <si>
    <t>DOPI-353</t>
  </si>
  <si>
    <t>DOPI-MUN-CUSMAX-EP-LP-034-2025</t>
  </si>
  <si>
    <t>SUMINISTRO Y COLOCACIÓN DE PIEDRA TIPO PÓRFIDO JALISCO, MEDIDAS DE 0.15 M X 0.30 M Y ESPESOR VARIABLE DE 3 A 5 CM, CORTE CON DISCO RECTIFICADO, ASENTADA CON MORTERO CEMENTO-ARENA PROPORCIÓN 1:3 CON UN ESPESOR TOTAL MÁXIMO DE 8 CM (PIEDRA Y MORTERO), JUNTA DE 1.5 CM DE ESPESOR CON JUNTEADOR SIN ARENA CON RENDIMIENTO PROMEDIO DE 4 M2 P/SACO DE 5 KG, COLOR S.M.A., INCLUYE: HERRAMIENTA, MATERIALES, ACARREOS, NIVELACIÓN, CORTES, REMATES, DESPERDICIOS, LIMPIEZA DEL ÁREA DE TRABAJO, EQUIPO Y MANO DE OBRA.</t>
  </si>
  <si>
    <t>GUARNICIÓN TIPO "L" EN SECCIÓN 35-20X45 Y CORONA DE 15 CM DE ALTURA POR 12X15 CM, DE CONCRETO PREMEZCLADO F'C= 300 KG/CM2., T.M.A. 19 MM., R.N., INCLUYE: CIMBRA, DESCIMBRA, COLADO, CURADO, MATERIALES, DESPERDICIOS, MANO DE OBRA, PRUEBAS DE LABORATORIO, EQUIPO Y HERRAMIENTA.</t>
  </si>
  <si>
    <t>LOSA DE AJUSTE EN SECCIÓN 45 X 20 CM DE CONCRETO F'C= 300 KG/CM2, T.M.A. 19 MM, R.N, PREMEZCLADO, INCLUYE: CIMBRA, DESCIMBRA, COLADO, MATERIALES, DESPERDICIOS, CURADO, MANO DE OBRA, PRUEBAS DE LABORATORIO, EQUIPO Y HERRAMIENTA.</t>
  </si>
  <si>
    <t>GUARNICIÓN TIPO "I" EN SECCIÓN 15X35 CM DE ALTURA A BASE DE CONCRETO PREMEZCLADO F'C= 300 KG/CM2, T.M.A. 19 MM, R.N., ACABADO APARENTE, INCLUYE: CIMBRA, DESCIMBRA, COLADO, MATERIALES, CURADO, DESPERDICIOS,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</si>
  <si>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</si>
  <si>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</si>
  <si>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</si>
  <si>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DOPI-354</t>
  </si>
  <si>
    <t>DOPI-355</t>
  </si>
  <si>
    <t>DOPI-356</t>
  </si>
  <si>
    <t xml:space="preserve">SUMINISTRO Y COLOCACIÓN DE LETRERO "SAN ESTEBAN", FABRICADO A BASE DE LÁMINA GALVANIZADA Y/O ACERO AL CARBÓN CALIBRE 20/16, ACABADOS CON PRIMER BLANCO CON DISEÑO, COLOR S.M.A., MEDIDAS Y TIPOGRAFÍA DE ACUERDO A PROYECTO Y/O S.M.A., ALTURA DE LETRA NO MAYOR A 1.20 M DE ALTURA, INCLUYE: HERRAMIENTA, BASE DE LÁMINA CAL. 18 DE 40 CM DE ANCHO POR 30 CM DE ALTURA CON ESTRUCTURA INTERNA DE PTR DE 1 1/4”, TRAZO, SOLDADURAS, ACARREOS, ARMADO, FIJACIÓN, EQUIPO Y MANO DE OBRA. </t>
  </si>
  <si>
    <t>Rehabilitación urbana y mejoramiento de la Plaza Pública de San Esteban, más obras complementarias, ubicada en la confluencia de las calles Hidalgo, San Esteban, Laurel, San Esteban, Municipio de Zapopan, Jalisco.</t>
  </si>
  <si>
    <t>LICITACIÓN PÚBLICA No.</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</si>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</sst>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0;\(#,##0.00\)"/>
    <numFmt numFmtId="166" formatCode="dd/mm/yyyy;@"/>
  </numFmts>
  <fonts count="63">
    <font>
      <sz val="11"/>
      <color theme="1"/>
      <name val="Arial"/>
      <family val="2"/>
    </font>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10"/>
      <color theme="9" tint="-0.249977111117893"/>
      <name val="Arial"/>
      <family val="2"/>
    </font>
    <font>
      <sz val="10"/>
      <color indexed="64"/>
      <name val="Arial"/>
      <family val="2"/>
    </font>
    <font>
      <sz val="10"/>
      <name val="Arial"/>
      <family val="2"/>
    </font>
    <font>
      <sz val="9"/>
      <name val="Arial"/>
      <family val="2"/>
    </font>
    <font>
      <b/>
      <sz val="9"/>
      <name val="Arial"/>
      <family val="2"/>
    </font>
    <font>
      <b/>
      <sz val="10"/>
      <name val="Arial"/>
      <family val="2"/>
    </font>
    <font>
      <b/>
      <sz val="14"/>
      <name val="Arial"/>
      <family val="2"/>
    </font>
    <font>
      <sz val="6"/>
      <name val="Arial"/>
      <family val="2"/>
    </font>
    <font>
      <sz val="8"/>
      <name val="Arial"/>
      <family val="2"/>
    </font>
    <font>
      <sz val="11"/>
      <name val="Arial"/>
      <family val="2"/>
    </font>
    <font>
      <sz val="20"/>
      <name val="Arial"/>
      <family val="2"/>
    </font>
    <font>
      <sz val="12"/>
      <name val="Arial"/>
      <family val="2"/>
    </font>
    <font>
      <b/>
      <sz val="8"/>
      <color indexed="64"/>
      <name val="Arial"/>
      <family val="2"/>
    </font>
    <font>
      <sz val="8"/>
      <color indexed="64"/>
      <name val="Arial"/>
      <family val="2"/>
    </font>
    <font>
      <sz val="12"/>
      <color indexed="9"/>
      <name val="Arial"/>
      <family val="2"/>
    </font>
    <font>
      <b/>
      <sz val="9"/>
      <color theme="8" tint="-0.249977111117893"/>
      <name val="Arial"/>
      <family val="2"/>
    </font>
    <font>
      <sz val="8"/>
      <color rgb="FFFF0000"/>
      <name val="Arial"/>
      <family val="2"/>
    </font>
    <font>
      <sz val="7.5"/>
      <name val="Arial"/>
      <family val="2"/>
    </font>
    <font>
      <b/>
      <sz val="8"/>
      <name val="Arial"/>
      <family val="2"/>
    </font>
    <font>
      <b/>
      <sz val="11"/>
      <color theme="8" tint="-0.249977111117893"/>
      <name val="Arial"/>
      <family val="2"/>
    </font>
    <font>
      <b/>
      <sz val="10"/>
      <color theme="1"/>
      <name val="Arial"/>
      <family val="2"/>
    </font>
    <font>
      <b/>
      <sz val="10"/>
      <color theme="8" tint="-0.249977111117893"/>
      <name val="Arial"/>
      <family val="2"/>
    </font>
    <font>
      <sz val="9"/>
      <color theme="1"/>
      <name val="Arial"/>
      <family val="2"/>
    </font>
    <font>
      <b/>
      <sz val="9"/>
      <color theme="1"/>
      <name val="Arial"/>
      <family val="2"/>
    </font>
    <font>
      <i/>
      <sz val="10"/>
      <color theme="1"/>
      <name val="Arial"/>
      <family val="2"/>
    </font>
    <font>
      <sz val="7"/>
      <color theme="1"/>
      <name val="Arial"/>
      <family val="2"/>
    </font>
    <font>
      <b/>
      <sz val="9"/>
      <color rgb="FFFF0000"/>
      <name val="Arial"/>
      <family val="2"/>
    </font>
    <font>
      <sz val="7"/>
      <name val="Arial"/>
      <family val="2"/>
    </font>
    <font>
      <sz val="8"/>
      <name val="Arial Narrow"/>
      <family val="2"/>
    </font>
    <font>
      <b/>
      <sz val="12"/>
      <color theme="8" tint="-0.249977111117893"/>
      <name val="Arial"/>
      <family val="2"/>
    </font>
    <font>
      <sz val="10"/>
      <color indexed="64"/>
      <name val="Isidora Bold"/>
    </font>
    <font>
      <sz val="11"/>
      <color theme="1"/>
      <name val="Isidora Bold"/>
    </font>
    <font>
      <sz val="10"/>
      <name val="Isidora Bold"/>
    </font>
    <font>
      <sz val="9"/>
      <name val="Isidora Bold"/>
    </font>
    <font>
      <b/>
      <sz val="9"/>
      <name val="Isidora Bold"/>
    </font>
    <font>
      <b/>
      <sz val="10"/>
      <name val="Isidora Bold"/>
    </font>
    <font>
      <b/>
      <sz val="14"/>
      <name val="Isidora Bold"/>
    </font>
    <font>
      <sz val="6"/>
      <name val="Isidora Bold"/>
    </font>
    <font>
      <sz val="8"/>
      <name val="Isidora Bold"/>
    </font>
    <font>
      <sz val="12"/>
      <name val="Isidora Bold"/>
    </font>
    <font>
      <b/>
      <sz val="8"/>
      <color indexed="64"/>
      <name val="Isidora Bold"/>
    </font>
    <font>
      <sz val="8"/>
      <color indexed="64"/>
      <name val="Isidora Bold"/>
    </font>
    <font>
      <sz val="12"/>
      <color indexed="9"/>
      <name val="Isidora Bold"/>
    </font>
    <font>
      <b/>
      <sz val="10"/>
      <color indexed="64"/>
      <name val="Isidora Bold"/>
    </font>
    <font>
      <sz val="7.5"/>
      <name val="Isidora Bold"/>
    </font>
    <font>
      <b/>
      <sz val="10"/>
      <color theme="1"/>
      <name val="Isidora Bold"/>
    </font>
    <font>
      <b/>
      <sz val="10"/>
      <color theme="8" tint="-0.249977111117893"/>
      <name val="Isidora Bold"/>
    </font>
    <font>
      <b/>
      <sz val="11"/>
      <color theme="1"/>
      <name val="Isidora Bold"/>
    </font>
    <font>
      <b/>
      <sz val="11"/>
      <name val="Isidora Bold"/>
    </font>
    <font>
      <b/>
      <sz val="12"/>
      <name val="Isidora Bold"/>
    </font>
    <font>
      <i/>
      <sz val="10"/>
      <color theme="1"/>
      <name val="Isidora Bold"/>
    </font>
    <font>
      <sz val="8"/>
      <color theme="1"/>
      <name val="Isidora Bold"/>
    </font>
    <font>
      <sz val="8"/>
      <color rgb="FF000000"/>
      <name val="Isidora Bold"/>
    </font>
    <font>
      <sz val="8"/>
      <color indexed="8"/>
      <name val="Isidora Bold"/>
    </font>
    <font>
      <sz val="11"/>
      <name val="Isidora Bold"/>
    </font>
    <font>
      <sz val="20"/>
      <name val="Isidora Bold"/>
    </font>
    <font>
      <sz val="10"/>
      <color theme="8" tint="-0.249977111117893"/>
      <name val="Isidora Bold"/>
    </font>
    <font>
      <b/>
      <sz val="8"/>
      <name val="Isidora Bold"/>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CCC"/>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44" fontId="2" fillId="0" borderId="0" applyFont="0" applyFill="0" applyBorder="0" applyAlignment="0" applyProtection="0"/>
    <xf numFmtId="0" fontId="4" fillId="0" borderId="0"/>
    <xf numFmtId="0" fontId="7" fillId="0" borderId="0"/>
    <xf numFmtId="0" fontId="7" fillId="0" borderId="0"/>
    <xf numFmtId="0" fontId="4" fillId="0" borderId="0"/>
    <xf numFmtId="0" fontId="4" fillId="0" borderId="0"/>
    <xf numFmtId="44" fontId="7"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 fillId="0" borderId="0"/>
    <xf numFmtId="0" fontId="1" fillId="0" borderId="0"/>
  </cellStyleXfs>
  <cellXfs count="263">
    <xf numFmtId="0" fontId="0" fillId="0" borderId="0" xfId="0"/>
    <xf numFmtId="0" fontId="6" fillId="0" borderId="0" xfId="2" applyFont="1"/>
    <xf numFmtId="164" fontId="5" fillId="0" borderId="0" xfId="2" applyNumberFormat="1" applyFont="1" applyAlignment="1">
      <alignment horizontal="right" vertical="top" wrapText="1"/>
    </xf>
    <xf numFmtId="44" fontId="5" fillId="0" borderId="0" xfId="1" applyFont="1" applyFill="1" applyBorder="1" applyAlignment="1">
      <alignment horizontal="center" vertical="top" wrapText="1"/>
    </xf>
    <xf numFmtId="0" fontId="9" fillId="0" borderId="2" xfId="3" applyFont="1" applyBorder="1" applyAlignment="1">
      <alignment horizontal="justify" vertical="top" wrapText="1"/>
    </xf>
    <xf numFmtId="0" fontId="9" fillId="0" borderId="6" xfId="3" applyFont="1" applyBorder="1" applyAlignment="1">
      <alignment horizontal="justify" vertical="top" wrapText="1"/>
    </xf>
    <xf numFmtId="0" fontId="8" fillId="0" borderId="6" xfId="3" applyFont="1" applyBorder="1" applyAlignment="1">
      <alignment horizontal="justify" vertical="top" wrapText="1"/>
    </xf>
    <xf numFmtId="0" fontId="8" fillId="0" borderId="3" xfId="3" applyFont="1" applyBorder="1" applyAlignment="1">
      <alignment horizontal="center" vertical="top"/>
    </xf>
    <xf numFmtId="2" fontId="8" fillId="0" borderId="3" xfId="3" applyNumberFormat="1" applyFont="1" applyBorder="1" applyAlignment="1">
      <alignment horizontal="right" vertical="top"/>
    </xf>
    <xf numFmtId="0" fontId="8" fillId="0" borderId="0" xfId="3" applyFont="1" applyAlignment="1">
      <alignment horizontal="center" vertical="top"/>
    </xf>
    <xf numFmtId="2" fontId="8" fillId="0" borderId="0" xfId="3" applyNumberFormat="1" applyFont="1" applyAlignment="1">
      <alignment horizontal="right" vertical="top"/>
    </xf>
    <xf numFmtId="0" fontId="8" fillId="0" borderId="9" xfId="3" applyFont="1" applyBorder="1" applyAlignment="1">
      <alignment horizontal="center" vertical="top"/>
    </xf>
    <xf numFmtId="2" fontId="8" fillId="0" borderId="9" xfId="3" applyNumberFormat="1" applyFont="1" applyBorder="1" applyAlignment="1">
      <alignment horizontal="right" vertical="top"/>
    </xf>
    <xf numFmtId="0" fontId="16" fillId="0" borderId="0" xfId="3" applyFont="1" applyAlignment="1">
      <alignment horizontal="center"/>
    </xf>
    <xf numFmtId="0" fontId="16" fillId="0" borderId="0" xfId="3" applyFont="1" applyAlignment="1">
      <alignment horizontal="justify" wrapText="1"/>
    </xf>
    <xf numFmtId="4" fontId="16" fillId="0" borderId="0" xfId="3" applyNumberFormat="1" applyFont="1" applyAlignment="1">
      <alignment horizontal="center"/>
    </xf>
    <xf numFmtId="0" fontId="18" fillId="0" borderId="0" xfId="2" applyFont="1" applyAlignment="1">
      <alignment vertical="top" wrapText="1"/>
    </xf>
    <xf numFmtId="4" fontId="4" fillId="0" borderId="0" xfId="2" applyNumberFormat="1"/>
    <xf numFmtId="0" fontId="19" fillId="0" borderId="0" xfId="0" applyFont="1" applyAlignment="1">
      <alignment horizontal="center"/>
    </xf>
    <xf numFmtId="49" fontId="9" fillId="0" borderId="0" xfId="3" applyNumberFormat="1" applyFont="1" applyAlignment="1">
      <alignment horizontal="center" vertical="center"/>
    </xf>
    <xf numFmtId="49" fontId="9" fillId="0" borderId="0" xfId="3" applyNumberFormat="1" applyFont="1" applyAlignment="1">
      <alignment horizontal="justify" vertical="center" wrapText="1"/>
    </xf>
    <xf numFmtId="2" fontId="20" fillId="0" borderId="0" xfId="2" applyNumberFormat="1" applyFont="1" applyAlignment="1">
      <alignment vertical="center"/>
    </xf>
    <xf numFmtId="0" fontId="13" fillId="0" borderId="0" xfId="0" applyFont="1" applyAlignment="1">
      <alignment horizontal="center" vertical="top"/>
    </xf>
    <xf numFmtId="0" fontId="13" fillId="0" borderId="0" xfId="0" applyFont="1" applyAlignment="1">
      <alignment horizontal="justify" vertical="top" wrapText="1"/>
    </xf>
    <xf numFmtId="4" fontId="13" fillId="0" borderId="0" xfId="0" applyNumberFormat="1" applyFont="1" applyAlignment="1">
      <alignment horizontal="center" vertical="top"/>
    </xf>
    <xf numFmtId="0" fontId="13" fillId="2" borderId="0" xfId="0" applyFont="1" applyFill="1" applyAlignment="1">
      <alignment horizontal="justify" vertical="top" wrapText="1"/>
    </xf>
    <xf numFmtId="0" fontId="13" fillId="3" borderId="0" xfId="0" applyFont="1" applyFill="1" applyAlignment="1">
      <alignment horizontal="justify" vertical="top" wrapText="1"/>
    </xf>
    <xf numFmtId="0" fontId="13" fillId="3" borderId="0" xfId="0" applyFont="1" applyFill="1" applyAlignment="1">
      <alignment horizontal="center" vertical="top"/>
    </xf>
    <xf numFmtId="4" fontId="13" fillId="3" borderId="0" xfId="0" applyNumberFormat="1" applyFont="1" applyFill="1" applyAlignment="1">
      <alignment horizontal="center" vertical="top"/>
    </xf>
    <xf numFmtId="2" fontId="20" fillId="0" borderId="0" xfId="2" applyNumberFormat="1" applyFont="1" applyAlignment="1">
      <alignment vertical="top"/>
    </xf>
    <xf numFmtId="2" fontId="20" fillId="0" borderId="0" xfId="2" applyNumberFormat="1" applyFont="1" applyAlignment="1">
      <alignment horizontal="justify" vertical="center"/>
    </xf>
    <xf numFmtId="0" fontId="20" fillId="0" borderId="0" xfId="2" applyFont="1" applyAlignment="1">
      <alignment vertical="center" wrapText="1"/>
    </xf>
    <xf numFmtId="164" fontId="20" fillId="0" borderId="0" xfId="2" applyNumberFormat="1" applyFont="1" applyAlignment="1">
      <alignment horizontal="center" vertical="center" wrapText="1"/>
    </xf>
    <xf numFmtId="2" fontId="9" fillId="0" borderId="0" xfId="0" applyNumberFormat="1" applyFont="1" applyAlignment="1">
      <alignment horizontal="left" vertical="top"/>
    </xf>
    <xf numFmtId="49" fontId="9" fillId="0" borderId="0" xfId="0" applyNumberFormat="1" applyFont="1" applyAlignment="1">
      <alignment horizontal="center" vertical="top"/>
    </xf>
    <xf numFmtId="0" fontId="13" fillId="0" borderId="0" xfId="0" applyFont="1" applyAlignment="1">
      <alignment horizontal="center" vertical="top" wrapText="1"/>
    </xf>
    <xf numFmtId="0" fontId="0" fillId="0" borderId="0" xfId="0" applyAlignment="1">
      <alignment vertical="center"/>
    </xf>
    <xf numFmtId="2" fontId="24" fillId="0" borderId="0" xfId="2" applyNumberFormat="1" applyFont="1" applyAlignment="1">
      <alignment horizontal="justify" vertical="center"/>
    </xf>
    <xf numFmtId="49" fontId="9" fillId="0" borderId="0" xfId="0" applyNumberFormat="1" applyFont="1" applyAlignment="1">
      <alignment horizontal="center" vertical="center"/>
    </xf>
    <xf numFmtId="2" fontId="10" fillId="0" borderId="0" xfId="0" applyNumberFormat="1" applyFont="1" applyAlignment="1">
      <alignment horizontal="left" vertical="center"/>
    </xf>
    <xf numFmtId="2" fontId="26" fillId="0" borderId="0" xfId="2"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right" vertical="center"/>
    </xf>
    <xf numFmtId="0" fontId="3" fillId="0" borderId="0" xfId="0" applyFont="1"/>
    <xf numFmtId="0" fontId="30" fillId="0" borderId="0" xfId="0" applyFont="1" applyAlignment="1">
      <alignment vertical="top"/>
    </xf>
    <xf numFmtId="0" fontId="0" fillId="0" borderId="0" xfId="0" applyAlignment="1">
      <alignment horizontal="center" vertical="top"/>
    </xf>
    <xf numFmtId="4" fontId="21" fillId="0" borderId="0" xfId="0" applyNumberFormat="1" applyFont="1" applyAlignment="1">
      <alignment horizontal="center" vertical="top"/>
    </xf>
    <xf numFmtId="0" fontId="13" fillId="2" borderId="0" xfId="0" applyFont="1" applyFill="1" applyAlignment="1">
      <alignment horizontal="center" vertical="top"/>
    </xf>
    <xf numFmtId="44" fontId="26" fillId="0" borderId="0" xfId="1" applyFont="1" applyAlignment="1">
      <alignment horizontal="center" vertical="center"/>
    </xf>
    <xf numFmtId="0" fontId="0" fillId="0" borderId="0" xfId="0" applyAlignment="1">
      <alignment horizontal="center"/>
    </xf>
    <xf numFmtId="0" fontId="29" fillId="0" borderId="0" xfId="0" applyFont="1" applyAlignment="1">
      <alignment horizontal="center"/>
    </xf>
    <xf numFmtId="4" fontId="22" fillId="0" borderId="0" xfId="0" applyNumberFormat="1" applyFont="1" applyAlignment="1">
      <alignment horizontal="center" vertical="top" wrapText="1"/>
    </xf>
    <xf numFmtId="44" fontId="13" fillId="0" borderId="0" xfId="1" applyFont="1" applyFill="1" applyAlignment="1">
      <alignment horizontal="center" vertical="top"/>
    </xf>
    <xf numFmtId="0" fontId="13" fillId="4" borderId="0" xfId="0" applyFont="1" applyFill="1" applyAlignment="1">
      <alignment horizontal="center" vertical="top"/>
    </xf>
    <xf numFmtId="0" fontId="13" fillId="4" borderId="0" xfId="0" applyFont="1" applyFill="1" applyAlignment="1">
      <alignment horizontal="justify" vertical="top" wrapText="1"/>
    </xf>
    <xf numFmtId="4" fontId="13" fillId="4" borderId="0" xfId="0" applyNumberFormat="1" applyFont="1" applyFill="1" applyAlignment="1">
      <alignment horizontal="center" vertical="top"/>
    </xf>
    <xf numFmtId="2" fontId="5" fillId="0" borderId="0" xfId="2" applyNumberFormat="1" applyFont="1" applyAlignment="1">
      <alignment horizontal="justify" vertical="top"/>
    </xf>
    <xf numFmtId="0" fontId="8" fillId="0" borderId="1" xfId="3" applyFont="1" applyBorder="1" applyAlignment="1">
      <alignment vertical="top" wrapText="1"/>
    </xf>
    <xf numFmtId="0" fontId="8" fillId="0" borderId="5" xfId="3" applyFont="1" applyBorder="1" applyAlignment="1">
      <alignment vertical="top" wrapText="1"/>
    </xf>
    <xf numFmtId="0" fontId="8" fillId="0" borderId="8" xfId="3" applyFont="1" applyBorder="1" applyAlignment="1">
      <alignment vertical="top" wrapText="1"/>
    </xf>
    <xf numFmtId="0" fontId="17" fillId="0" borderId="0" xfId="2" applyFont="1" applyAlignment="1">
      <alignment horizontal="right" vertical="top"/>
    </xf>
    <xf numFmtId="49" fontId="20" fillId="0" borderId="0" xfId="2" applyNumberFormat="1" applyFont="1" applyAlignment="1">
      <alignment horizontal="center" vertical="center" wrapText="1"/>
    </xf>
    <xf numFmtId="2" fontId="20" fillId="0" borderId="0" xfId="2" applyNumberFormat="1" applyFont="1" applyAlignment="1">
      <alignment horizontal="center" vertical="top"/>
    </xf>
    <xf numFmtId="2" fontId="20" fillId="0" borderId="0" xfId="2" applyNumberFormat="1" applyFont="1" applyAlignment="1">
      <alignment horizontal="center" vertical="center"/>
    </xf>
    <xf numFmtId="0" fontId="25" fillId="0" borderId="0" xfId="0" applyFont="1" applyAlignment="1">
      <alignment horizontal="center" vertical="center"/>
    </xf>
    <xf numFmtId="2" fontId="26" fillId="0" borderId="0" xfId="2" applyNumberFormat="1" applyFont="1" applyAlignment="1">
      <alignment horizontal="center" vertical="center"/>
    </xf>
    <xf numFmtId="2" fontId="20" fillId="4" borderId="0" xfId="2" applyNumberFormat="1" applyFont="1" applyFill="1" applyAlignment="1">
      <alignment horizontal="center" vertical="center"/>
    </xf>
    <xf numFmtId="164" fontId="20" fillId="4" borderId="0" xfId="2" applyNumberFormat="1" applyFont="1" applyFill="1" applyAlignment="1">
      <alignment horizontal="center" vertical="center" wrapText="1"/>
    </xf>
    <xf numFmtId="0" fontId="13" fillId="0" borderId="0" xfId="0" applyFont="1" applyAlignment="1">
      <alignment vertical="top" wrapText="1"/>
    </xf>
    <xf numFmtId="2" fontId="13" fillId="0" borderId="0" xfId="0" applyNumberFormat="1" applyFont="1" applyAlignment="1">
      <alignment horizontal="center" vertical="top" wrapText="1"/>
    </xf>
    <xf numFmtId="44" fontId="22" fillId="0" borderId="0" xfId="1" applyFont="1" applyFill="1" applyAlignment="1">
      <alignment horizontal="center" vertical="top"/>
    </xf>
    <xf numFmtId="44" fontId="3" fillId="0" borderId="0" xfId="0" applyNumberFormat="1" applyFont="1" applyAlignment="1">
      <alignment horizontal="center"/>
    </xf>
    <xf numFmtId="44" fontId="0" fillId="0" borderId="0" xfId="0" applyNumberFormat="1" applyAlignment="1">
      <alignment horizontal="center"/>
    </xf>
    <xf numFmtId="0" fontId="13" fillId="2" borderId="0" xfId="0" applyFont="1" applyFill="1" applyAlignment="1">
      <alignment vertical="top" wrapText="1"/>
    </xf>
    <xf numFmtId="0" fontId="13" fillId="5" borderId="0" xfId="0" applyFont="1" applyFill="1" applyAlignment="1">
      <alignment vertical="top" wrapText="1"/>
    </xf>
    <xf numFmtId="0" fontId="13" fillId="5" borderId="0" xfId="0" applyFont="1" applyFill="1" applyAlignment="1">
      <alignment horizontal="center" vertical="top"/>
    </xf>
    <xf numFmtId="0" fontId="13" fillId="5" borderId="0" xfId="0" applyFont="1" applyFill="1" applyAlignment="1">
      <alignment horizontal="center" vertical="top" wrapText="1"/>
    </xf>
    <xf numFmtId="0" fontId="13" fillId="3" borderId="0" xfId="0" applyFont="1" applyFill="1" applyAlignment="1">
      <alignment vertical="top" wrapText="1"/>
    </xf>
    <xf numFmtId="0" fontId="13" fillId="3" borderId="0" xfId="0" applyFont="1" applyFill="1" applyAlignment="1">
      <alignment horizontal="center" vertical="top" wrapText="1"/>
    </xf>
    <xf numFmtId="0" fontId="13" fillId="5" borderId="0" xfId="0" applyFont="1" applyFill="1" applyAlignment="1">
      <alignment horizontal="justify" vertical="top" wrapText="1"/>
    </xf>
    <xf numFmtId="0" fontId="21" fillId="5" borderId="0" xfId="0" applyFont="1" applyFill="1" applyAlignment="1">
      <alignment horizontal="center" vertical="top" wrapText="1"/>
    </xf>
    <xf numFmtId="2" fontId="21" fillId="0" borderId="0" xfId="0" applyNumberFormat="1" applyFont="1" applyAlignment="1">
      <alignment horizontal="center" vertical="top" wrapText="1"/>
    </xf>
    <xf numFmtId="2" fontId="31" fillId="0" borderId="0" xfId="2" applyNumberFormat="1" applyFont="1" applyAlignment="1">
      <alignment horizontal="justify" vertical="center"/>
    </xf>
    <xf numFmtId="4" fontId="21" fillId="0" borderId="0" xfId="0" applyNumberFormat="1" applyFont="1" applyAlignment="1">
      <alignment horizontal="right" vertical="top"/>
    </xf>
    <xf numFmtId="164" fontId="31" fillId="0" borderId="0" xfId="2" applyNumberFormat="1" applyFont="1" applyAlignment="1">
      <alignment horizontal="center" vertical="center" wrapText="1"/>
    </xf>
    <xf numFmtId="0" fontId="32" fillId="0" borderId="0" xfId="0" applyFont="1" applyAlignment="1">
      <alignment horizontal="justify" vertical="top" wrapText="1"/>
    </xf>
    <xf numFmtId="2" fontId="34" fillId="0" borderId="0" xfId="2" applyNumberFormat="1" applyFont="1" applyAlignment="1">
      <alignment horizontal="center" vertical="center"/>
    </xf>
    <xf numFmtId="2" fontId="34" fillId="0" borderId="0" xfId="2" applyNumberFormat="1" applyFont="1" applyAlignment="1">
      <alignment horizontal="justify" vertical="center"/>
    </xf>
    <xf numFmtId="0" fontId="4" fillId="0" borderId="0" xfId="2"/>
    <xf numFmtId="0" fontId="7" fillId="0" borderId="0" xfId="0" applyFont="1"/>
    <xf numFmtId="0" fontId="8" fillId="0" borderId="2" xfId="3" applyFont="1" applyBorder="1" applyAlignment="1">
      <alignment vertical="top" wrapText="1"/>
    </xf>
    <xf numFmtId="0" fontId="8" fillId="0" borderId="6" xfId="3" applyFont="1" applyBorder="1" applyAlignment="1">
      <alignment vertical="top" wrapText="1"/>
    </xf>
    <xf numFmtId="165" fontId="12" fillId="0" borderId="6" xfId="3" applyNumberFormat="1" applyFont="1" applyBorder="1" applyAlignment="1">
      <alignment vertical="top"/>
    </xf>
    <xf numFmtId="164" fontId="9" fillId="0" borderId="3" xfId="3" applyNumberFormat="1" applyFont="1" applyBorder="1" applyAlignment="1">
      <alignment horizontal="right" vertical="top"/>
    </xf>
    <xf numFmtId="166" fontId="13" fillId="0" borderId="0" xfId="4" applyNumberFormat="1" applyFont="1" applyAlignment="1">
      <alignment horizontal="left" vertical="top"/>
    </xf>
    <xf numFmtId="164" fontId="9" fillId="0" borderId="0" xfId="3" applyNumberFormat="1" applyFont="1" applyAlignment="1">
      <alignment horizontal="right" vertical="top"/>
    </xf>
    <xf numFmtId="0" fontId="9" fillId="0" borderId="6" xfId="3" applyFont="1" applyBorder="1" applyAlignment="1">
      <alignment horizontal="center" vertical="top" wrapText="1"/>
    </xf>
    <xf numFmtId="0" fontId="13" fillId="0" borderId="0" xfId="4" applyFont="1" applyAlignment="1">
      <alignment horizontal="left" vertical="top"/>
    </xf>
    <xf numFmtId="0" fontId="15" fillId="0" borderId="6" xfId="3" applyFont="1" applyBorder="1" applyAlignment="1">
      <alignment horizontal="left"/>
    </xf>
    <xf numFmtId="164" fontId="9" fillId="0" borderId="9" xfId="3" applyNumberFormat="1" applyFont="1" applyBorder="1" applyAlignment="1">
      <alignment horizontal="right" vertical="top"/>
    </xf>
    <xf numFmtId="0" fontId="8" fillId="0" borderId="11" xfId="3" applyFont="1" applyBorder="1" applyAlignment="1">
      <alignment vertical="top"/>
    </xf>
    <xf numFmtId="0" fontId="9" fillId="0" borderId="2" xfId="6" applyFont="1" applyBorder="1" applyAlignment="1">
      <alignment horizontal="center" vertical="top" wrapText="1"/>
    </xf>
    <xf numFmtId="0" fontId="16" fillId="0" borderId="0" xfId="3" applyFont="1" applyAlignment="1">
      <alignment horizontal="center" vertical="top"/>
    </xf>
    <xf numFmtId="0" fontId="16" fillId="0" borderId="0" xfId="3" applyFont="1" applyAlignment="1">
      <alignment horizontal="centerContinuous"/>
    </xf>
    <xf numFmtId="0" fontId="4" fillId="0" borderId="0" xfId="2" applyAlignment="1">
      <alignment horizontal="center" vertical="top"/>
    </xf>
    <xf numFmtId="49" fontId="9" fillId="0" borderId="0" xfId="3" applyNumberFormat="1" applyFont="1" applyAlignment="1">
      <alignment horizontal="center" vertical="center" wrapText="1"/>
    </xf>
    <xf numFmtId="0" fontId="20" fillId="0" borderId="0" xfId="0" applyFont="1" applyAlignment="1">
      <alignment horizontal="center" vertical="center"/>
    </xf>
    <xf numFmtId="44" fontId="20" fillId="0" borderId="0" xfId="0" applyNumberFormat="1" applyFont="1" applyAlignment="1">
      <alignment horizontal="center" vertical="center"/>
    </xf>
    <xf numFmtId="4" fontId="20" fillId="0" borderId="0" xfId="0" applyNumberFormat="1" applyFont="1" applyAlignment="1">
      <alignment horizontal="center" vertical="center"/>
    </xf>
    <xf numFmtId="44" fontId="13" fillId="0" borderId="0" xfId="1" applyFont="1" applyFill="1" applyBorder="1" applyAlignment="1">
      <alignment horizontal="center" vertical="top"/>
    </xf>
    <xf numFmtId="44" fontId="26" fillId="0" borderId="0" xfId="1" applyFont="1" applyFill="1" applyAlignment="1">
      <alignment horizontal="center" vertical="center"/>
    </xf>
    <xf numFmtId="0" fontId="20" fillId="0" borderId="0" xfId="0" applyFont="1" applyAlignment="1">
      <alignment horizontal="center" vertical="center" wrapText="1"/>
    </xf>
    <xf numFmtId="0" fontId="35" fillId="0" borderId="0" xfId="10" applyFont="1"/>
    <xf numFmtId="0" fontId="37" fillId="0" borderId="0" xfId="0" applyFont="1"/>
    <xf numFmtId="0" fontId="36" fillId="0" borderId="0" xfId="0" applyFont="1"/>
    <xf numFmtId="0" fontId="38" fillId="0" borderId="1" xfId="3" applyFont="1" applyBorder="1" applyAlignment="1">
      <alignment vertical="top" wrapText="1"/>
    </xf>
    <xf numFmtId="0" fontId="39" fillId="0" borderId="2" xfId="3" applyFont="1" applyBorder="1" applyAlignment="1">
      <alignment horizontal="justify" vertical="top" wrapText="1"/>
    </xf>
    <xf numFmtId="0" fontId="38" fillId="0" borderId="2" xfId="3" applyFont="1" applyBorder="1" applyAlignment="1">
      <alignment vertical="top" wrapText="1"/>
    </xf>
    <xf numFmtId="0" fontId="38" fillId="0" borderId="5" xfId="3" applyFont="1" applyBorder="1" applyAlignment="1">
      <alignment vertical="top" wrapText="1"/>
    </xf>
    <xf numFmtId="0" fontId="39" fillId="0" borderId="6" xfId="3" applyFont="1" applyBorder="1" applyAlignment="1">
      <alignment horizontal="justify" vertical="top" wrapText="1"/>
    </xf>
    <xf numFmtId="0" fontId="38" fillId="0" borderId="6" xfId="3" applyFont="1" applyBorder="1" applyAlignment="1">
      <alignment vertical="top" wrapText="1"/>
    </xf>
    <xf numFmtId="165" fontId="42" fillId="0" borderId="6" xfId="3" applyNumberFormat="1" applyFont="1" applyBorder="1" applyAlignment="1">
      <alignment vertical="top"/>
    </xf>
    <xf numFmtId="0" fontId="38" fillId="0" borderId="6" xfId="3" applyFont="1" applyBorder="1" applyAlignment="1">
      <alignment horizontal="justify" vertical="top" wrapText="1"/>
    </xf>
    <xf numFmtId="0" fontId="39" fillId="0" borderId="6" xfId="3" applyFont="1" applyBorder="1" applyAlignment="1">
      <alignment horizontal="center" vertical="top" wrapText="1"/>
    </xf>
    <xf numFmtId="0" fontId="38" fillId="0" borderId="9" xfId="3" applyFont="1" applyBorder="1" applyAlignment="1">
      <alignment horizontal="center" vertical="top"/>
    </xf>
    <xf numFmtId="2" fontId="38" fillId="0" borderId="9" xfId="3" applyNumberFormat="1" applyFont="1" applyBorder="1" applyAlignment="1">
      <alignment horizontal="right" vertical="top"/>
    </xf>
    <xf numFmtId="164" fontId="39" fillId="0" borderId="9" xfId="3" applyNumberFormat="1" applyFont="1" applyBorder="1" applyAlignment="1">
      <alignment horizontal="right" vertical="top"/>
    </xf>
    <xf numFmtId="0" fontId="38" fillId="0" borderId="8" xfId="3" applyFont="1" applyBorder="1" applyAlignment="1">
      <alignment vertical="top" wrapText="1"/>
    </xf>
    <xf numFmtId="0" fontId="44" fillId="0" borderId="0" xfId="3" applyFont="1" applyAlignment="1">
      <alignment horizontal="center"/>
    </xf>
    <xf numFmtId="0" fontId="44" fillId="0" borderId="0" xfId="3" applyFont="1" applyAlignment="1">
      <alignment horizontal="justify" wrapText="1"/>
    </xf>
    <xf numFmtId="4" fontId="44" fillId="0" borderId="0" xfId="3" applyNumberFormat="1" applyFont="1" applyAlignment="1">
      <alignment horizontal="center"/>
    </xf>
    <xf numFmtId="0" fontId="44" fillId="0" borderId="0" xfId="3" applyFont="1" applyAlignment="1">
      <alignment horizontal="centerContinuous"/>
    </xf>
    <xf numFmtId="0" fontId="47" fillId="0" borderId="0" xfId="0" applyFont="1" applyAlignment="1">
      <alignment horizontal="center"/>
    </xf>
    <xf numFmtId="49" fontId="48" fillId="6" borderId="0" xfId="10" applyNumberFormat="1" applyFont="1" applyFill="1" applyAlignment="1">
      <alignment horizontal="center" vertical="center" wrapText="1"/>
    </xf>
    <xf numFmtId="49" fontId="48" fillId="6" borderId="0" xfId="10" applyNumberFormat="1" applyFont="1" applyFill="1" applyAlignment="1">
      <alignment horizontal="left" vertical="center" wrapText="1"/>
    </xf>
    <xf numFmtId="0" fontId="48" fillId="6" borderId="0" xfId="10" applyFont="1" applyFill="1" applyAlignment="1">
      <alignment vertical="top" wrapText="1"/>
    </xf>
    <xf numFmtId="164" fontId="48" fillId="6" borderId="0" xfId="10" applyNumberFormat="1" applyFont="1" applyFill="1" applyAlignment="1">
      <alignment horizontal="right" vertical="top" wrapText="1"/>
    </xf>
    <xf numFmtId="44" fontId="40" fillId="6" borderId="0" xfId="1" applyFont="1" applyFill="1" applyBorder="1" applyAlignment="1">
      <alignment horizontal="center" vertical="top" wrapText="1"/>
    </xf>
    <xf numFmtId="0" fontId="43" fillId="0" borderId="0" xfId="0" applyFont="1" applyAlignment="1">
      <alignment horizontal="center" vertical="top"/>
    </xf>
    <xf numFmtId="0" fontId="43" fillId="0" borderId="0" xfId="0" applyFont="1" applyAlignment="1">
      <alignment horizontal="justify" vertical="top" wrapText="1"/>
    </xf>
    <xf numFmtId="4" fontId="43" fillId="0" borderId="0" xfId="0" applyNumberFormat="1" applyFont="1" applyAlignment="1">
      <alignment horizontal="right" vertical="top"/>
    </xf>
    <xf numFmtId="4" fontId="49" fillId="0" borderId="0" xfId="0" applyNumberFormat="1" applyFont="1" applyAlignment="1">
      <alignment horizontal="center" vertical="top" wrapText="1"/>
    </xf>
    <xf numFmtId="44" fontId="36" fillId="0" borderId="0" xfId="0" applyNumberFormat="1" applyFont="1"/>
    <xf numFmtId="0" fontId="36" fillId="0" borderId="0" xfId="0" applyFont="1" applyAlignment="1">
      <alignment horizontal="center" vertical="top"/>
    </xf>
    <xf numFmtId="44" fontId="43" fillId="0" borderId="0" xfId="1" applyFont="1" applyBorder="1" applyAlignment="1">
      <alignment horizontal="center" vertical="top"/>
    </xf>
    <xf numFmtId="4" fontId="43" fillId="0" borderId="0" xfId="0" applyNumberFormat="1" applyFont="1" applyAlignment="1">
      <alignment horizontal="center" vertical="top"/>
    </xf>
    <xf numFmtId="44" fontId="49" fillId="0" borderId="0" xfId="1" applyFont="1" applyFill="1" applyAlignment="1">
      <alignment horizontal="center" vertical="top"/>
    </xf>
    <xf numFmtId="2" fontId="39" fillId="0" borderId="0" xfId="0" applyNumberFormat="1" applyFont="1" applyAlignment="1">
      <alignment horizontal="left" vertical="top"/>
    </xf>
    <xf numFmtId="49" fontId="39" fillId="0" borderId="0" xfId="0" applyNumberFormat="1" applyFont="1" applyAlignment="1">
      <alignment horizontal="center" vertical="top"/>
    </xf>
    <xf numFmtId="49" fontId="39" fillId="0" borderId="0" xfId="0" applyNumberFormat="1" applyFont="1" applyAlignment="1">
      <alignment horizontal="center" vertical="center"/>
    </xf>
    <xf numFmtId="0" fontId="36" fillId="0" borderId="0" xfId="0" applyFont="1" applyAlignment="1">
      <alignment vertical="center"/>
    </xf>
    <xf numFmtId="0" fontId="50" fillId="0" borderId="0" xfId="0" applyFont="1" applyAlignment="1">
      <alignment horizontal="center" vertical="center"/>
    </xf>
    <xf numFmtId="2" fontId="40" fillId="0" borderId="0" xfId="0" applyNumberFormat="1" applyFont="1" applyAlignment="1">
      <alignment horizontal="left" vertical="center"/>
    </xf>
    <xf numFmtId="0" fontId="35" fillId="0" borderId="0" xfId="10" applyFont="1" applyAlignment="1">
      <alignment wrapText="1"/>
    </xf>
    <xf numFmtId="2" fontId="51" fillId="0" borderId="0" xfId="10" applyNumberFormat="1" applyFont="1" applyAlignment="1">
      <alignment horizontal="left" vertical="center"/>
    </xf>
    <xf numFmtId="44" fontId="51" fillId="0" borderId="0" xfId="1" applyFont="1" applyAlignment="1">
      <alignment horizontal="center" vertical="center"/>
    </xf>
    <xf numFmtId="44" fontId="51" fillId="0" borderId="0" xfId="1" applyFont="1" applyFill="1" applyAlignment="1">
      <alignment horizontal="center" vertical="center"/>
    </xf>
    <xf numFmtId="0" fontId="52" fillId="0" borderId="0" xfId="0" applyFont="1"/>
    <xf numFmtId="0" fontId="36" fillId="0" borderId="0" xfId="0" applyFont="1" applyAlignment="1">
      <alignment horizontal="center"/>
    </xf>
    <xf numFmtId="0" fontId="55" fillId="0" borderId="0" xfId="0" applyFont="1" applyAlignment="1">
      <alignment horizontal="center"/>
    </xf>
    <xf numFmtId="44" fontId="36" fillId="0" borderId="0" xfId="0" applyNumberFormat="1" applyFont="1" applyAlignment="1">
      <alignment horizontal="center"/>
    </xf>
    <xf numFmtId="44" fontId="52" fillId="0" borderId="0" xfId="0" applyNumberFormat="1" applyFont="1" applyAlignment="1">
      <alignment horizontal="center"/>
    </xf>
    <xf numFmtId="49" fontId="39" fillId="7" borderId="0" xfId="3" applyNumberFormat="1" applyFont="1" applyFill="1" applyAlignment="1">
      <alignment horizontal="center" vertical="center" wrapText="1"/>
    </xf>
    <xf numFmtId="49" fontId="39" fillId="0" borderId="0" xfId="3" applyNumberFormat="1" applyFont="1" applyAlignment="1">
      <alignment horizontal="center"/>
    </xf>
    <xf numFmtId="49" fontId="39" fillId="0" borderId="0" xfId="3" applyNumberFormat="1" applyFont="1" applyAlignment="1">
      <alignment horizontal="justify" wrapText="1"/>
    </xf>
    <xf numFmtId="49" fontId="39" fillId="0" borderId="0" xfId="3" applyNumberFormat="1" applyFont="1" applyAlignment="1">
      <alignment horizontal="center" vertical="center" wrapText="1"/>
    </xf>
    <xf numFmtId="0" fontId="35" fillId="0" borderId="0" xfId="2" applyFont="1"/>
    <xf numFmtId="49" fontId="48" fillId="6" borderId="0" xfId="2" applyNumberFormat="1" applyFont="1" applyFill="1" applyAlignment="1">
      <alignment horizontal="center" vertical="center" wrapText="1"/>
    </xf>
    <xf numFmtId="2" fontId="48" fillId="6" borderId="0" xfId="2" applyNumberFormat="1" applyFont="1" applyFill="1" applyAlignment="1">
      <alignment vertical="top"/>
    </xf>
    <xf numFmtId="49" fontId="39" fillId="0" borderId="0" xfId="3" applyNumberFormat="1" applyFont="1" applyFill="1" applyAlignment="1">
      <alignment horizontal="center" vertical="center" wrapText="1"/>
    </xf>
    <xf numFmtId="0" fontId="46" fillId="0" borderId="0" xfId="2" applyFont="1"/>
    <xf numFmtId="4" fontId="35" fillId="0" borderId="0" xfId="2" applyNumberFormat="1" applyFont="1"/>
    <xf numFmtId="0" fontId="60" fillId="0" borderId="6" xfId="3" applyFont="1" applyBorder="1" applyAlignment="1">
      <alignment horizontal="left"/>
    </xf>
    <xf numFmtId="14" fontId="38" fillId="0" borderId="9" xfId="3" applyNumberFormat="1" applyFont="1" applyBorder="1" applyAlignment="1">
      <alignment horizontal="justify" vertical="top" wrapText="1"/>
    </xf>
    <xf numFmtId="0" fontId="38" fillId="0" borderId="6" xfId="3" applyFont="1" applyBorder="1" applyAlignment="1">
      <alignment vertical="top"/>
    </xf>
    <xf numFmtId="0" fontId="39" fillId="0" borderId="2" xfId="6" applyFont="1" applyBorder="1" applyAlignment="1">
      <alignment horizontal="center" vertical="top" wrapText="1"/>
    </xf>
    <xf numFmtId="0" fontId="38" fillId="0" borderId="0" xfId="3" applyFont="1" applyAlignment="1">
      <alignment horizontal="center" vertical="top" wrapText="1"/>
    </xf>
    <xf numFmtId="0" fontId="38" fillId="0" borderId="9" xfId="3" applyFont="1" applyBorder="1" applyAlignment="1">
      <alignment horizontal="center" vertical="top" wrapText="1"/>
    </xf>
    <xf numFmtId="0" fontId="45" fillId="0" borderId="0" xfId="2" applyFont="1" applyAlignment="1">
      <alignment horizontal="right" vertical="top"/>
    </xf>
    <xf numFmtId="0" fontId="46" fillId="0" borderId="0" xfId="2" applyFont="1" applyAlignment="1">
      <alignment vertical="top" wrapText="1"/>
    </xf>
    <xf numFmtId="49" fontId="43" fillId="0" borderId="0" xfId="0" applyNumberFormat="1" applyFont="1" applyAlignment="1">
      <alignment horizontal="center" vertical="top"/>
    </xf>
    <xf numFmtId="0" fontId="57" fillId="0" borderId="0" xfId="0" applyFont="1" applyFill="1" applyAlignment="1">
      <alignment horizontal="center" vertical="top" wrapText="1"/>
    </xf>
    <xf numFmtId="49" fontId="48" fillId="0" borderId="0" xfId="2" applyNumberFormat="1" applyFont="1" applyAlignment="1">
      <alignment horizontal="center" vertical="center" wrapText="1"/>
    </xf>
    <xf numFmtId="164" fontId="48" fillId="0" borderId="0" xfId="2" applyNumberFormat="1" applyFont="1" applyAlignment="1">
      <alignment horizontal="right" vertical="top" wrapText="1"/>
    </xf>
    <xf numFmtId="0" fontId="40" fillId="7" borderId="0" xfId="6" applyFont="1" applyFill="1" applyAlignment="1">
      <alignment vertical="center" wrapText="1"/>
    </xf>
    <xf numFmtId="0" fontId="61" fillId="0" borderId="0" xfId="2" applyFont="1" applyAlignment="1">
      <alignment wrapText="1"/>
    </xf>
    <xf numFmtId="0" fontId="57" fillId="0" borderId="0" xfId="0" applyFont="1" applyAlignment="1">
      <alignment horizontal="center" vertical="top" wrapText="1"/>
    </xf>
    <xf numFmtId="4" fontId="57" fillId="0" borderId="0" xfId="0" applyNumberFormat="1" applyFont="1" applyFill="1" applyAlignment="1">
      <alignment horizontal="center" vertical="top" wrapText="1"/>
    </xf>
    <xf numFmtId="0" fontId="11" fillId="0" borderId="6" xfId="6" applyFont="1" applyBorder="1" applyAlignment="1">
      <alignment horizontal="center" vertical="center" wrapText="1"/>
    </xf>
    <xf numFmtId="0" fontId="11" fillId="0" borderId="11" xfId="6" applyFont="1" applyBorder="1" applyAlignment="1">
      <alignment horizontal="center" vertical="center" wrapText="1"/>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10" fillId="0" borderId="1" xfId="3" applyFont="1" applyBorder="1" applyAlignment="1">
      <alignment horizontal="center" vertical="top" wrapText="1"/>
    </xf>
    <xf numFmtId="0" fontId="10" fillId="0" borderId="3" xfId="3" applyFont="1" applyBorder="1" applyAlignment="1">
      <alignment horizontal="center" vertical="top" wrapText="1"/>
    </xf>
    <xf numFmtId="0" fontId="10" fillId="0" borderId="4" xfId="3" applyFont="1" applyBorder="1" applyAlignment="1">
      <alignment horizontal="center" vertical="top" wrapText="1"/>
    </xf>
    <xf numFmtId="0" fontId="11" fillId="0" borderId="5" xfId="3" applyFont="1" applyBorder="1" applyAlignment="1">
      <alignment horizontal="center" vertical="center" wrapText="1"/>
    </xf>
    <xf numFmtId="0" fontId="11" fillId="0" borderId="0" xfId="3" applyFont="1" applyAlignment="1">
      <alignment horizontal="center" vertical="center" wrapText="1"/>
    </xf>
    <xf numFmtId="0" fontId="11" fillId="0" borderId="7"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0" xfId="3" applyFont="1" applyBorder="1" applyAlignment="1">
      <alignment horizontal="center" vertical="center" wrapText="1"/>
    </xf>
    <xf numFmtId="2" fontId="14" fillId="0" borderId="6" xfId="5" applyNumberFormat="1" applyFont="1" applyBorder="1" applyAlignment="1">
      <alignment horizontal="justify" vertical="top" wrapText="1"/>
    </xf>
    <xf numFmtId="2" fontId="14" fillId="0" borderId="11" xfId="5" applyNumberFormat="1" applyFont="1" applyBorder="1" applyAlignment="1">
      <alignment horizontal="justify" vertical="top" wrapText="1"/>
    </xf>
    <xf numFmtId="0" fontId="9" fillId="0" borderId="1" xfId="3" applyFont="1" applyBorder="1" applyAlignment="1">
      <alignment horizontal="center" vertical="top" wrapText="1"/>
    </xf>
    <xf numFmtId="0" fontId="9" fillId="0" borderId="3" xfId="3" applyFont="1" applyBorder="1" applyAlignment="1">
      <alignment horizontal="center" vertical="top" wrapText="1"/>
    </xf>
    <xf numFmtId="0" fontId="9" fillId="0" borderId="4" xfId="3" applyFont="1" applyBorder="1" applyAlignment="1">
      <alignment horizontal="center" vertical="top" wrapText="1"/>
    </xf>
    <xf numFmtId="0" fontId="8" fillId="0" borderId="6" xfId="3" applyFont="1" applyBorder="1" applyAlignment="1">
      <alignment horizontal="justify" vertical="center" wrapText="1"/>
    </xf>
    <xf numFmtId="0" fontId="8" fillId="0" borderId="11" xfId="3" applyFont="1" applyBorder="1" applyAlignment="1">
      <alignment horizontal="justify" vertical="center" wrapText="1"/>
    </xf>
    <xf numFmtId="0" fontId="8" fillId="0" borderId="5" xfId="3" applyFont="1" applyBorder="1" applyAlignment="1">
      <alignment horizontal="center" wrapText="1"/>
    </xf>
    <xf numFmtId="0" fontId="8" fillId="0" borderId="0" xfId="3" applyFont="1" applyAlignment="1">
      <alignment horizontal="center" wrapText="1"/>
    </xf>
    <xf numFmtId="0" fontId="8" fillId="0" borderId="7" xfId="3" applyFont="1" applyBorder="1" applyAlignment="1">
      <alignment horizontal="center" wrapText="1"/>
    </xf>
    <xf numFmtId="0" fontId="8" fillId="0" borderId="8" xfId="3" applyFont="1" applyBorder="1" applyAlignment="1">
      <alignment horizontal="center" wrapText="1"/>
    </xf>
    <xf numFmtId="0" fontId="8" fillId="0" borderId="9" xfId="3" applyFont="1" applyBorder="1" applyAlignment="1">
      <alignment horizontal="center" wrapText="1"/>
    </xf>
    <xf numFmtId="0" fontId="8" fillId="0" borderId="10" xfId="3" applyFont="1" applyBorder="1" applyAlignment="1">
      <alignment horizontal="center" wrapText="1"/>
    </xf>
    <xf numFmtId="0" fontId="40" fillId="0" borderId="1" xfId="3" applyFont="1" applyBorder="1" applyAlignment="1">
      <alignment horizontal="center" vertical="top" wrapText="1"/>
    </xf>
    <xf numFmtId="0" fontId="40" fillId="0" borderId="3" xfId="3" applyFont="1" applyBorder="1" applyAlignment="1">
      <alignment horizontal="center" vertical="top" wrapText="1"/>
    </xf>
    <xf numFmtId="0" fontId="39" fillId="0" borderId="1" xfId="3" applyFont="1" applyBorder="1" applyAlignment="1">
      <alignment horizontal="center" vertical="top" wrapText="1"/>
    </xf>
    <xf numFmtId="0" fontId="39" fillId="0" borderId="3" xfId="3" applyFont="1" applyBorder="1" applyAlignment="1">
      <alignment horizontal="center" vertical="top" wrapText="1"/>
    </xf>
    <xf numFmtId="0" fontId="38" fillId="0" borderId="5" xfId="3" applyFont="1" applyBorder="1" applyAlignment="1">
      <alignment horizontal="center" vertical="top" wrapText="1"/>
    </xf>
    <xf numFmtId="0" fontId="38" fillId="0" borderId="0" xfId="3" applyFont="1" applyAlignment="1">
      <alignment horizontal="center" vertical="top" wrapText="1"/>
    </xf>
    <xf numFmtId="0" fontId="38" fillId="0" borderId="8" xfId="3" applyFont="1" applyBorder="1" applyAlignment="1">
      <alignment horizontal="center" vertical="top" wrapText="1"/>
    </xf>
    <xf numFmtId="0" fontId="38" fillId="0" borderId="9" xfId="3" applyFont="1" applyBorder="1" applyAlignment="1">
      <alignment horizontal="center" vertical="top" wrapText="1"/>
    </xf>
    <xf numFmtId="2" fontId="48" fillId="0" borderId="0" xfId="2" applyNumberFormat="1" applyFont="1" applyAlignment="1">
      <alignment horizontal="left" vertical="top"/>
    </xf>
    <xf numFmtId="0" fontId="41" fillId="0" borderId="6" xfId="6" applyFont="1" applyBorder="1" applyAlignment="1">
      <alignment horizontal="center" vertical="center" wrapText="1"/>
    </xf>
    <xf numFmtId="0" fontId="41" fillId="0" borderId="11" xfId="6" applyFont="1" applyBorder="1" applyAlignment="1">
      <alignment horizontal="center" vertical="center" wrapText="1"/>
    </xf>
    <xf numFmtId="0" fontId="39" fillId="7" borderId="12" xfId="3" applyFont="1" applyFill="1" applyBorder="1" applyAlignment="1">
      <alignment horizontal="center" vertical="center"/>
    </xf>
    <xf numFmtId="0" fontId="39" fillId="7" borderId="13" xfId="3" applyFont="1" applyFill="1" applyBorder="1" applyAlignment="1">
      <alignment horizontal="center" vertical="center"/>
    </xf>
    <xf numFmtId="0" fontId="39" fillId="7" borderId="14" xfId="3" applyFont="1" applyFill="1" applyBorder="1" applyAlignment="1">
      <alignment horizontal="center" vertical="center"/>
    </xf>
    <xf numFmtId="0" fontId="40" fillId="7" borderId="0" xfId="6" applyFont="1" applyFill="1" applyAlignment="1">
      <alignment horizontal="center" vertical="center" wrapText="1"/>
    </xf>
    <xf numFmtId="0" fontId="54" fillId="7" borderId="0" xfId="6" applyFont="1" applyFill="1" applyAlignment="1">
      <alignment horizontal="center" vertical="center" wrapText="1"/>
    </xf>
    <xf numFmtId="2" fontId="59" fillId="0" borderId="6" xfId="5" applyNumberFormat="1" applyFont="1" applyBorder="1" applyAlignment="1">
      <alignment horizontal="justify" vertical="top" wrapText="1"/>
    </xf>
    <xf numFmtId="2" fontId="59" fillId="0" borderId="11" xfId="5" applyNumberFormat="1" applyFont="1" applyBorder="1" applyAlignment="1">
      <alignment horizontal="justify" vertical="top" wrapText="1"/>
    </xf>
    <xf numFmtId="0" fontId="38" fillId="0" borderId="6" xfId="3" applyFont="1" applyBorder="1" applyAlignment="1">
      <alignment horizontal="justify" vertical="top" wrapText="1"/>
    </xf>
    <xf numFmtId="0" fontId="38" fillId="0" borderId="11" xfId="3" applyFont="1" applyBorder="1" applyAlignment="1">
      <alignment horizontal="justify" vertical="top" wrapText="1"/>
    </xf>
    <xf numFmtId="0" fontId="40" fillId="0" borderId="4" xfId="3" applyFont="1" applyBorder="1" applyAlignment="1">
      <alignment horizontal="center" vertical="top" wrapText="1"/>
    </xf>
    <xf numFmtId="0" fontId="41" fillId="0" borderId="5" xfId="3" applyFont="1" applyFill="1" applyBorder="1" applyAlignment="1">
      <alignment horizontal="center" vertical="center" wrapText="1"/>
    </xf>
    <xf numFmtId="0" fontId="41" fillId="0" borderId="0" xfId="3" applyFont="1" applyFill="1" applyAlignment="1">
      <alignment horizontal="center" vertical="center" wrapText="1"/>
    </xf>
    <xf numFmtId="0" fontId="41" fillId="0" borderId="7" xfId="3" applyFont="1" applyFill="1" applyBorder="1" applyAlignment="1">
      <alignment horizontal="center" vertical="center" wrapText="1"/>
    </xf>
    <xf numFmtId="0" fontId="41" fillId="0" borderId="8" xfId="3" applyFont="1" applyFill="1" applyBorder="1" applyAlignment="1">
      <alignment horizontal="center" vertical="center" wrapText="1"/>
    </xf>
    <xf numFmtId="0" fontId="41" fillId="0" borderId="9" xfId="3" applyFont="1" applyFill="1" applyBorder="1" applyAlignment="1">
      <alignment horizontal="center" vertical="center" wrapText="1"/>
    </xf>
    <xf numFmtId="0" fontId="41" fillId="0" borderId="10" xfId="3" applyFont="1" applyFill="1" applyBorder="1" applyAlignment="1">
      <alignment horizontal="center" vertical="center" wrapText="1"/>
    </xf>
    <xf numFmtId="0" fontId="38" fillId="0" borderId="3" xfId="3" applyFont="1" applyFill="1" applyBorder="1" applyAlignment="1">
      <alignment horizontal="center" vertical="top"/>
    </xf>
    <xf numFmtId="2" fontId="38" fillId="0" borderId="3" xfId="3" applyNumberFormat="1" applyFont="1" applyFill="1" applyBorder="1" applyAlignment="1">
      <alignment horizontal="right" vertical="top"/>
    </xf>
    <xf numFmtId="164" fontId="39" fillId="0" borderId="3" xfId="3" applyNumberFormat="1" applyFont="1" applyFill="1" applyBorder="1" applyAlignment="1">
      <alignment horizontal="right" vertical="top"/>
    </xf>
    <xf numFmtId="14" fontId="38" fillId="0" borderId="3" xfId="3" applyNumberFormat="1" applyFont="1" applyFill="1" applyBorder="1" applyAlignment="1">
      <alignment horizontal="justify" vertical="top" wrapText="1"/>
    </xf>
    <xf numFmtId="0" fontId="38" fillId="0" borderId="0" xfId="3" applyFont="1" applyFill="1" applyAlignment="1">
      <alignment horizontal="center" vertical="top"/>
    </xf>
    <xf numFmtId="2" fontId="38" fillId="0" borderId="0" xfId="3" applyNumberFormat="1" applyFont="1" applyFill="1" applyAlignment="1">
      <alignment horizontal="right" vertical="top"/>
    </xf>
    <xf numFmtId="164" fontId="39" fillId="0" borderId="0" xfId="3" applyNumberFormat="1" applyFont="1" applyFill="1" applyAlignment="1">
      <alignment horizontal="right" vertical="top"/>
    </xf>
    <xf numFmtId="14" fontId="38" fillId="0" borderId="0" xfId="3" applyNumberFormat="1" applyFont="1" applyFill="1" applyAlignment="1">
      <alignment horizontal="justify" vertical="top" wrapText="1"/>
    </xf>
    <xf numFmtId="0" fontId="39" fillId="0" borderId="4" xfId="3" applyFont="1" applyBorder="1" applyAlignment="1">
      <alignment horizontal="center" vertical="top" wrapText="1"/>
    </xf>
    <xf numFmtId="49" fontId="39" fillId="7" borderId="0" xfId="3" applyNumberFormat="1" applyFont="1" applyFill="1" applyAlignment="1">
      <alignment horizontal="center" vertical="center"/>
    </xf>
    <xf numFmtId="0" fontId="62" fillId="0" borderId="0" xfId="0" applyFont="1" applyAlignment="1">
      <alignment horizontal="justify" vertical="top" wrapText="1"/>
    </xf>
    <xf numFmtId="0" fontId="40" fillId="7" borderId="0" xfId="6" applyFont="1" applyFill="1" applyAlignment="1">
      <alignment horizontal="right" vertical="top" wrapText="1"/>
    </xf>
    <xf numFmtId="0" fontId="43" fillId="0" borderId="0" xfId="0" applyNumberFormat="1" applyFont="1" applyAlignment="1">
      <alignment horizontal="right" vertical="justify"/>
    </xf>
    <xf numFmtId="44" fontId="48" fillId="6" borderId="0" xfId="10" applyNumberFormat="1" applyFont="1" applyFill="1" applyAlignment="1">
      <alignment horizontal="right" vertical="top" wrapText="1"/>
    </xf>
    <xf numFmtId="44" fontId="40" fillId="0" borderId="0" xfId="1" applyNumberFormat="1" applyFont="1" applyFill="1" applyBorder="1" applyAlignment="1">
      <alignment horizontal="right" vertical="top"/>
    </xf>
    <xf numFmtId="44" fontId="36" fillId="0" borderId="0" xfId="0" applyNumberFormat="1" applyFont="1" applyFill="1"/>
    <xf numFmtId="44" fontId="53" fillId="7" borderId="0" xfId="1" applyNumberFormat="1" applyFont="1" applyFill="1" applyBorder="1" applyAlignment="1">
      <alignment horizontal="right" vertical="top" wrapText="1"/>
    </xf>
    <xf numFmtId="44" fontId="53" fillId="7" borderId="0" xfId="2" applyNumberFormat="1" applyFont="1" applyFill="1" applyAlignment="1">
      <alignment horizontal="right" vertical="top" wrapText="1"/>
    </xf>
    <xf numFmtId="44" fontId="54" fillId="7" borderId="0" xfId="2" applyNumberFormat="1" applyFont="1" applyFill="1" applyAlignment="1">
      <alignment horizontal="right" vertical="top" wrapText="1"/>
    </xf>
    <xf numFmtId="44" fontId="40" fillId="6" borderId="0" xfId="1" applyNumberFormat="1" applyFont="1" applyFill="1" applyBorder="1" applyAlignment="1">
      <alignment horizontal="center" vertical="top" wrapText="1"/>
    </xf>
    <xf numFmtId="44" fontId="46" fillId="0" borderId="0" xfId="1" applyNumberFormat="1" applyFont="1" applyFill="1" applyBorder="1" applyAlignment="1">
      <alignment horizontal="center" vertical="top" wrapText="1"/>
    </xf>
  </cellXfs>
  <cellStyles count="13">
    <cellStyle name="Millares 3" xfId="9" xr:uid="{00000000-0005-0000-0000-000001000000}"/>
    <cellStyle name="Moneda" xfId="1" builtinId="4"/>
    <cellStyle name="Moneda 2" xfId="7" xr:uid="{00000000-0005-0000-0000-000003000000}"/>
    <cellStyle name="Normal" xfId="0" builtinId="0"/>
    <cellStyle name="Normal 2" xfId="5" xr:uid="{00000000-0005-0000-0000-000005000000}"/>
    <cellStyle name="Normal 2 2" xfId="6" xr:uid="{00000000-0005-0000-0000-000006000000}"/>
    <cellStyle name="Normal 2 2 2" xfId="4" xr:uid="{00000000-0005-0000-0000-000007000000}"/>
    <cellStyle name="Normal 2 2 3" xfId="12" xr:uid="{00000000-0005-0000-0000-000008000000}"/>
    <cellStyle name="Normal 2 3" xfId="11" xr:uid="{00000000-0005-0000-0000-000009000000}"/>
    <cellStyle name="Normal 3" xfId="2" xr:uid="{00000000-0005-0000-0000-00000A000000}"/>
    <cellStyle name="Normal 3 2" xfId="3" xr:uid="{00000000-0005-0000-0000-00000B000000}"/>
    <cellStyle name="Normal 3 3" xfId="10" xr:uid="{00000000-0005-0000-0000-00000C000000}"/>
    <cellStyle name="Normal 6" xfId="8" xr:uid="{00000000-0005-0000-0000-00000D000000}"/>
  </cellStyles>
  <dxfs count="7">
    <dxf>
      <font>
        <color rgb="FFFFFFFF"/>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189593</xdr:rowOff>
    </xdr:from>
    <xdr:to>
      <xdr:col>2</xdr:col>
      <xdr:colOff>80872</xdr:colOff>
      <xdr:row>7</xdr:row>
      <xdr:rowOff>34834</xdr:rowOff>
    </xdr:to>
    <xdr:pic>
      <xdr:nvPicPr>
        <xdr:cNvPr id="2" name="Imagen 1">
          <a:extLst>
            <a:ext uri="{FF2B5EF4-FFF2-40B4-BE49-F238E27FC236}">
              <a16:creationId xmlns:a16="http://schemas.microsoft.com/office/drawing/2014/main" id="{5B0085B9-4E38-4D17-8ED9-DCF550B4E7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0502" b="50103"/>
        <a:stretch/>
      </xdr:blipFill>
      <xdr:spPr bwMode="auto">
        <a:xfrm>
          <a:off x="0" y="189593"/>
          <a:ext cx="1016227" cy="1123496"/>
        </a:xfrm>
        <a:prstGeom prst="rect">
          <a:avLst/>
        </a:prstGeom>
        <a:noFill/>
      </xdr:spPr>
    </xdr:pic>
    <xdr:clientData/>
  </xdr:twoCellAnchor>
  <xdr:twoCellAnchor editAs="oneCell">
    <xdr:from>
      <xdr:col>8</xdr:col>
      <xdr:colOff>34926</xdr:colOff>
      <xdr:row>1</xdr:row>
      <xdr:rowOff>98425</xdr:rowOff>
    </xdr:from>
    <xdr:to>
      <xdr:col>9</xdr:col>
      <xdr:colOff>3957</xdr:colOff>
      <xdr:row>4</xdr:row>
      <xdr:rowOff>156210</xdr:rowOff>
    </xdr:to>
    <xdr:pic>
      <xdr:nvPicPr>
        <xdr:cNvPr id="3" name="Imagen 2">
          <a:extLst>
            <a:ext uri="{FF2B5EF4-FFF2-40B4-BE49-F238E27FC236}">
              <a16:creationId xmlns:a16="http://schemas.microsoft.com/office/drawing/2014/main" id="{04C7A89A-D57A-4E4D-A3D3-977BA9EC351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011" t="49896"/>
        <a:stretch/>
      </xdr:blipFill>
      <xdr:spPr bwMode="auto">
        <a:xfrm>
          <a:off x="8826501" y="298450"/>
          <a:ext cx="1072026" cy="606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4</xdr:row>
      <xdr:rowOff>66674</xdr:rowOff>
    </xdr:from>
    <xdr:to>
      <xdr:col>0</xdr:col>
      <xdr:colOff>1144037</xdr:colOff>
      <xdr:row>9</xdr:row>
      <xdr:rowOff>95249</xdr:rowOff>
    </xdr:to>
    <xdr:pic>
      <xdr:nvPicPr>
        <xdr:cNvPr id="6" name="Imagen 5">
          <a:extLst>
            <a:ext uri="{FF2B5EF4-FFF2-40B4-BE49-F238E27FC236}">
              <a16:creationId xmlns:a16="http://schemas.microsoft.com/office/drawing/2014/main" id="{56985161-635A-4DBE-B7CF-7571D2BDECA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66675" y="809624"/>
          <a:ext cx="1077362"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28574</xdr:colOff>
      <xdr:row>6</xdr:row>
      <xdr:rowOff>47624</xdr:rowOff>
    </xdr:from>
    <xdr:to>
      <xdr:col>6</xdr:col>
      <xdr:colOff>1428750</xdr:colOff>
      <xdr:row>8</xdr:row>
      <xdr:rowOff>183807</xdr:rowOff>
    </xdr:to>
    <xdr:pic>
      <xdr:nvPicPr>
        <xdr:cNvPr id="7" name="Imagen 6">
          <a:extLst>
            <a:ext uri="{FF2B5EF4-FFF2-40B4-BE49-F238E27FC236}">
              <a16:creationId xmlns:a16="http://schemas.microsoft.com/office/drawing/2014/main" id="{80C980AE-4689-494E-B4CC-B2A0924214B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3935074" y="962024"/>
          <a:ext cx="1400176" cy="783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lmejia\Documents\ESPACIOS%20P&#218;BLICOS\10%20-%20PLAZA%20A%20VENTA%20DEL%20ASTILLERO\La%20venta%20de%20Astilleros\GeneradoresLaVen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 PRELIMINARES"/>
      <sheetName val="B ANDADORES PEATONALES"/>
      <sheetName val="C JARDINERA-CONT"/>
      <sheetName val="D REHABILITACIÓN DE ENTORNO"/>
      <sheetName val="E JARDINERAS CON BANCA "/>
      <sheetName val="F REFORESTACIÓN Y JARDINERÍA"/>
      <sheetName val="G MOBILIARIO"/>
      <sheetName val="H ASTA BANDERA"/>
      <sheetName val="I RED DE ALUMBRADO PÚBLICO"/>
      <sheetName val="J LÍNEA PLUVIAL"/>
      <sheetName val="K REHABILITACIÓN DE QUIOSCO"/>
      <sheetName val="L BANQ CS"/>
      <sheetName val="M SISTEMA RIEGO"/>
      <sheetName val="N LIMPIEZ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row>
        <row r="20">
          <cell r="A20">
            <v>6</v>
          </cell>
          <cell r="B20" t="str">
            <v>A</v>
          </cell>
          <cell r="C20" t="str">
            <v>PRELIMINARES</v>
          </cell>
        </row>
        <row r="21">
          <cell r="A21">
            <v>7</v>
          </cell>
          <cell r="B21" t="str">
            <v>DOPI-001</v>
          </cell>
          <cell r="C21" t="str">
            <v>TALA, DERRIBO Y RETIRO DE ÁRBOL, CON ALTURA DE HASTA 12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3</v>
          </cell>
          <cell r="F21">
            <v>3557.88</v>
          </cell>
        </row>
        <row r="22">
          <cell r="A22">
            <v>8</v>
          </cell>
          <cell r="B22" t="str">
            <v>DOPI-002</v>
          </cell>
          <cell r="C22" t="str">
            <v>TALA, DERRIBO Y RETIRO DE ÁRBOL, CON ALTURA DE HASTA 8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2" t="str">
            <v>PZA</v>
          </cell>
          <cell r="E22">
            <v>6</v>
          </cell>
          <cell r="F22">
            <v>2873.08</v>
          </cell>
        </row>
        <row r="23">
          <cell r="A23">
            <v>9</v>
          </cell>
          <cell r="B23" t="str">
            <v>DOPI-003</v>
          </cell>
          <cell r="C23" t="str">
            <v>TALA, DERRIBO Y RETIRO DE ÁRBOL, CON ALTURA DE HASTA 4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3" t="str">
            <v>PZA</v>
          </cell>
          <cell r="E23">
            <v>5</v>
          </cell>
          <cell r="F23">
            <v>1966.93</v>
          </cell>
        </row>
        <row r="24">
          <cell r="A24">
            <v>10</v>
          </cell>
          <cell r="B24" t="str">
            <v>DOPI-004</v>
          </cell>
          <cell r="C24" t="str">
            <v>DESMONTAJE DE HERRERÍA EN BARANDALES Y JARDINERAS EXISTENTES DE 0.20 A 1.10 M DE ALTURA A BASE DE REDONDOS, SOLERAS Y TUBULARES CUADRADOS, CON RECUPERACIÓN, INCLUYE: HERRAMIENTA, CORTES, DEMOLICIÓN DE ANCLAS, ACARREO A LUGAR INDICADO POR SUPERVISIÓN PARA SU POSTERIOR RETIRO FUERA DE LA OBRA, EQUIPO Y MANO DE OBRA.</v>
          </cell>
          <cell r="D24" t="str">
            <v>M</v>
          </cell>
          <cell r="E24" t="e">
            <v>#REF!</v>
          </cell>
          <cell r="F24">
            <v>134.1</v>
          </cell>
        </row>
        <row r="25">
          <cell r="A25">
            <v>11</v>
          </cell>
          <cell r="B25" t="str">
            <v>DOPI-005</v>
          </cell>
          <cell r="C25" t="str">
            <v>DESMONTAJE Y RETIRO DE CICLO-PUERTO EXISTENTE A BASE DE TUBERÍA DE 3", CON RECUPERACIÓN, INCLUYE: HERRAMIENTA, DEMOLICIÓN DE ANCLAJES DE CONCRETO, ACARREO A LUGAR INDICADO POR SUPERVISIÓN PARA SU POSTERIOR RETIRO FUERA DE LA OBRA, EQUIPO Y MANO DE OBRA.</v>
          </cell>
          <cell r="D25" t="str">
            <v>PZA</v>
          </cell>
          <cell r="E25">
            <v>7</v>
          </cell>
          <cell r="F25">
            <v>112.78</v>
          </cell>
        </row>
        <row r="26">
          <cell r="A26">
            <v>12</v>
          </cell>
          <cell r="B26" t="str">
            <v>DOPI-006</v>
          </cell>
          <cell r="C26" t="str">
            <v>DESMONTAJE Y RETIRO DE CASETA TELEFÓNICA EXISTENTE (DIFERENTES DEPENDENCIAS), CON RECUPERACIÓN, INCLUYE: HERRAMIENTA, RETIRO DE ELEMENTOS DE FIJACIÓN, DESCONEXIONES, DEMOLICIÓN DE ANCLAJES DE CONCRETO, ACARREO A LUGAR INDICADO POR SUPERVISIÓN PARA SU POSTERIOR RETIRO FUERA DE LA OBRA, EQUIPO Y MANO DE OBRA.</v>
          </cell>
          <cell r="D26" t="str">
            <v>PZA</v>
          </cell>
          <cell r="E26">
            <v>2</v>
          </cell>
          <cell r="F26">
            <v>382.15</v>
          </cell>
        </row>
        <row r="27">
          <cell r="A27">
            <v>13</v>
          </cell>
          <cell r="B27" t="str">
            <v>DOPI-007</v>
          </cell>
          <cell r="C27" t="str">
            <v>DESMONTAJE Y RETIRO DE BANCAS EXISTENTES ELABORADAS A BASE DE CONCRETO, CON MEDIDAS PROMEDIO DE 2.20 X 0.50 M DE ANCHO, CON RECUPERACIÓN, INCLUYE: HERRAMIENTA, DEMOLICIÓN DE ANCLAJES DE CONCRETO, MEDIDAS PROMEDIO, ACARREO A LUGAR INDICADO POR SUPERVISIÓN PARA SU RESGUARDO, EQUIPO Y MANO DE OBRA.</v>
          </cell>
          <cell r="D27" t="str">
            <v>PZA</v>
          </cell>
          <cell r="E27">
            <v>67</v>
          </cell>
          <cell r="F27">
            <v>1104.21</v>
          </cell>
        </row>
        <row r="28">
          <cell r="A28">
            <v>14</v>
          </cell>
          <cell r="B28" t="str">
            <v>DOPI-008</v>
          </cell>
          <cell r="C28" t="str">
            <v>DESMONTAJE Y RETIRO DE DE MACETONES DE CONCRETO EXISTENTES, CON MEDIDAS PROMEDIO DE 0.30 M X 1.00 M X 0.60 M, CON RECUPERACIÓN, INCLUYE: HERRAMIENTA, CARGA Y ACARREO PARA RETIRO DE LA OBRA A SITIO INDICADO POR SUPERVISIÓN, CARGA Y DESCARGA A MANO, EQUIPO Y MANO DE OBRA.</v>
          </cell>
          <cell r="D28" t="str">
            <v>PZA</v>
          </cell>
          <cell r="E28">
            <v>37</v>
          </cell>
          <cell r="F28">
            <v>331.75</v>
          </cell>
        </row>
        <row r="29">
          <cell r="A29">
            <v>15</v>
          </cell>
          <cell r="B29" t="str">
            <v>DOPI-009</v>
          </cell>
          <cell r="C29" t="str">
            <v>DESMONTAJE Y RETIRO DE BOTES DE BASURA EXISTENTES FABRICADOS CON LÁMINA DE ACERO, CON RECUPERACIÓN, EL CUAL CONSISTE EN UN BOTE CON UN DIÁMETRO DE 0.50 M X 0.93 M DE ALTURA Y DOS POSTES TUBULARES DE ACERO CON UNA ALTURA DE 1.00 M, INCLUYE: HERRAMIENTA, DEMOLICIÓN DE ANCLAJES DE CONCRETO, ACARREO A LUGAR INDICADO POR SUPERVISIÓN PARA SU POSTERIOR RETIRO FUERA DE LA OBRA, EQUIPO Y MANO DE OBRA</v>
          </cell>
          <cell r="D29" t="str">
            <v>PZA</v>
          </cell>
          <cell r="E29">
            <v>8</v>
          </cell>
          <cell r="F29">
            <v>538.61</v>
          </cell>
        </row>
        <row r="30">
          <cell r="A30">
            <v>16</v>
          </cell>
          <cell r="B30" t="str">
            <v>DOPI-010</v>
          </cell>
          <cell r="C30" t="str">
            <v>DESMONTAJE, RETIRO DE POSTE Y LUMINARIA DE HASTA 4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0" t="str">
            <v>PZA</v>
          </cell>
          <cell r="E30">
            <v>24</v>
          </cell>
          <cell r="F30">
            <v>1597.36</v>
          </cell>
        </row>
        <row r="31">
          <cell r="A31">
            <v>17</v>
          </cell>
          <cell r="B31" t="str">
            <v>DOPI-011</v>
          </cell>
          <cell r="C31" t="str">
            <v>DEMOLICIÓN  DE GUARNICIÓN TIPO "I" O TIPO "L" POR MEDIOS MECÁNICOS, INCLUYE: CORTE CON DISCO DE DIAMANTE PARA DELIMITAR ÁREAS, ACARREO DEL MATERIAL A BANCO DE OBRA PARA SU POSTERIOR RETIRO, MANO DE OBRA, EQUIPO Y HERRAMIENTA.</v>
          </cell>
          <cell r="D31" t="str">
            <v>M3</v>
          </cell>
          <cell r="E31">
            <v>32.869999999999997</v>
          </cell>
          <cell r="F31">
            <v>474.35</v>
          </cell>
        </row>
        <row r="32">
          <cell r="A32">
            <v>18</v>
          </cell>
          <cell r="B32" t="str">
            <v>DOPI-012</v>
          </cell>
          <cell r="C32" t="str">
            <v>DEMOLICIÓN DE CONCRETO SIMPLE EN BANQUETAS, POR MEDIOS MECÁNICOS, INCLUYE: ACARREO DEL MATERIAL A BANCO DE OBRA PARA SU POSTERIOR RETIRO Y LIMPIEZA DEL ÁREA DE LOS TRABAJOS, MANO DE OBRA, EQUIPO Y HERRAMIENTA.</v>
          </cell>
          <cell r="D32" t="str">
            <v>M3</v>
          </cell>
          <cell r="E32">
            <v>30.63</v>
          </cell>
          <cell r="F32">
            <v>310.5</v>
          </cell>
        </row>
        <row r="33">
          <cell r="A33">
            <v>19</v>
          </cell>
          <cell r="B33" t="str">
            <v>DOPI-013</v>
          </cell>
          <cell r="C33" t="str">
            <v>DEMOLICIÓN POR MEDIOS MECÁNICOS DE MURO DE LADRILLO DE LAMA Y/O BLOCK A SOGA Y/O TEZÓN, A CUALQUIER ALTURA, INCLUYE: HERRAMIENTA, DEMOLICIÓN DE DALAS, CADENAS Y CASTILLOS, RECUBRIMIENTOS, APLANADOS, MANO DE OBRA, RETIRO Y ACARREO DEL MATERIAL A BANCO DE OBRA PARA SU POSTERIOR RETIRO Y LIMPIEZA DEL ÁREA DE LOS TRABAJOS.</v>
          </cell>
          <cell r="D33" t="str">
            <v>M3</v>
          </cell>
          <cell r="E33">
            <v>18.27</v>
          </cell>
          <cell r="F33">
            <v>304.25</v>
          </cell>
        </row>
        <row r="34">
          <cell r="A34">
            <v>20</v>
          </cell>
          <cell r="B34" t="str">
            <v>DOPI-014</v>
          </cell>
          <cell r="C34" t="str">
            <v>DEMOLICIÓN DE ADOQUÍN HEXAGONAL, POR MEDIOS MECÁNICOS, DE 8 CM A 10 CM DE ESPESOR PROMEDIO, INCLUYE: HERRAMIENTA, ACARREO DEL MATERIAL A BANCO DE OBRA PARA SU POSTERIOR RETIRO, LIMPIEZA DEL ÁREA DE LOS TRABAJOS, EQUIPO Y MANO DE OBRA Y MANO DE OBRA.</v>
          </cell>
          <cell r="D34" t="str">
            <v>M3</v>
          </cell>
          <cell r="E34">
            <v>222.24</v>
          </cell>
          <cell r="F34">
            <v>116.75</v>
          </cell>
        </row>
        <row r="35">
          <cell r="A35">
            <v>21</v>
          </cell>
          <cell r="B35" t="str">
            <v>DOPI-015</v>
          </cell>
          <cell r="C35" t="str">
            <v>DEMOLICIÓN MECÁNICA DE ELEMENTOS ESTRUCTURALES DE CONCRETO ARMADO, INCLUYE: CORTE DE ACERO, ACARREO DEL MATERIAL A BANCO DE OBRA PARA SU POSTERIOR RETIRO Y LIMPIEZA DEL ÁREA DE LOS TRABAJOS, HERRAMIENTA, EQUIPO Y MANO DE OBRA.</v>
          </cell>
          <cell r="D35" t="str">
            <v>M3</v>
          </cell>
          <cell r="E35">
            <v>4.1500000000000004</v>
          </cell>
          <cell r="F35">
            <v>305.63</v>
          </cell>
        </row>
        <row r="36">
          <cell r="A36">
            <v>22</v>
          </cell>
          <cell r="B36" t="str">
            <v>DOPI-016</v>
          </cell>
          <cell r="C36" t="str">
            <v>DEMOLICIÓN DE LOSA DE CONCRETO ARMADO EN EDIFICIO EXISTENTE, A UNA ALTURA DE HASTA 4.00 M, POR MEDIOS MECÁNICOS, INCLUYE: HERRAMIENTA, DESMONTAJE Y RETIRO DE VIGUERÍA, ACARREO DEL MATERIAL PRODUCTO DE LAS DEMOLICIONES DENTRO DE LA OBRA PARA SU POSTERIOR RETIRO, EQUIPO DE PROTECCIÓN Y MANO DE OBRA.</v>
          </cell>
          <cell r="D36" t="str">
            <v>M3</v>
          </cell>
          <cell r="E36">
            <v>15.44</v>
          </cell>
          <cell r="F36">
            <v>332.36</v>
          </cell>
        </row>
        <row r="37">
          <cell r="A37">
            <v>23</v>
          </cell>
          <cell r="B37" t="str">
            <v>DOPI-017</v>
          </cell>
          <cell r="C37" t="str">
            <v>CARGA MECÁNICA Y ACARREO EN CAMIÓN 1 ER. KILOMETRO, DE MATERIAL PRODUCTO DE EXCAVACIÓN, DEMOLICIÓN Y/O ESCOMBROS, INCLUYE: REGALÍAS AL BANCO DE TIRO, MANO DE OBRA, EQUIPO Y HERRAMIENTA.</v>
          </cell>
          <cell r="D37" t="str">
            <v>M3</v>
          </cell>
          <cell r="E37">
            <v>121.91</v>
          </cell>
          <cell r="F37">
            <v>79.790000000000006</v>
          </cell>
        </row>
        <row r="38">
          <cell r="A38">
            <v>24</v>
          </cell>
          <cell r="B38" t="str">
            <v>DOPI-018</v>
          </cell>
          <cell r="C38" t="str">
            <v>ACARREO EN CAMIÓN A KILÓMETROS SUBSECUENTES AL PRIMERO, DE MATERIAL PRODUCTO DE EXCAVACIÓN, DEMOLICIÓN Y/O ESCOMBROS A TIRADERO AUTORIZADO POR SUPERVISIÓN, INCLUYE: MANO DE OBRA, EQUIPO Y HERRAMIENTA.</v>
          </cell>
          <cell r="D38" t="str">
            <v>M3-KM</v>
          </cell>
          <cell r="E38">
            <v>3901.12</v>
          </cell>
          <cell r="F38">
            <v>7.55</v>
          </cell>
        </row>
        <row r="39">
          <cell r="A39">
            <v>25</v>
          </cell>
          <cell r="B39" t="str">
            <v>DOPI-019</v>
          </cell>
          <cell r="C39" t="str">
            <v>DESMONTAJE Y RETIRO DE JUEGO INFANTIL "COLUMPIO", SIN RECUPERACIÓN, INCLUYE: HERRAMIENTA, DEMOLICIÓN DE DADOS DE CONCRETO DONDE SE ENCUENTRA ANCLADO, ALMACENAMIENTO AL SITIO QUE DETERMINE LA SUPERVISIÓN, ACARREOS DENTRO Y FUERA DE LA OBRA, EQUIPO Y MANO DE OBRA.</v>
          </cell>
          <cell r="D39" t="str">
            <v>PZA</v>
          </cell>
          <cell r="E39">
            <v>1</v>
          </cell>
          <cell r="F39">
            <v>464.29</v>
          </cell>
        </row>
        <row r="40">
          <cell r="A40">
            <v>26</v>
          </cell>
          <cell r="B40" t="str">
            <v>DOPI-020</v>
          </cell>
          <cell r="C40" t="str">
            <v>DESMONTAJE Y RETIRO DE JUEGO INFANTIL "RESBALADILLA", SIN RECUPERACIÓN, INCLUYE: HERRAMIENTA, DEMOLICIÓN DE DADOS DE CONCRETO DONDE SE ENCUENTRA ANCLADO, ALMACENAMIENTO AL SITIO QUE DETERMINE LA SUPERVISIÓN, ACARREOS DENTRO Y FUERA DE LA OBRA, EQUIPO Y MANO DE OBRA.</v>
          </cell>
          <cell r="D40" t="str">
            <v>PZA</v>
          </cell>
          <cell r="E40">
            <v>2</v>
          </cell>
          <cell r="F40">
            <v>472.52</v>
          </cell>
        </row>
        <row r="41">
          <cell r="A41">
            <v>27</v>
          </cell>
          <cell r="B41" t="str">
            <v>B</v>
          </cell>
          <cell r="C41" t="str">
            <v>ANDADORES PEATONALES</v>
          </cell>
        </row>
        <row r="42">
          <cell r="A42">
            <v>28</v>
          </cell>
          <cell r="B42" t="str">
            <v>DOPI-021</v>
          </cell>
          <cell r="C42" t="str">
            <v>TRAZO Y NIVELACIÓN CON EQUIPO TOPOGRÁFICO DEL TERRENO ESTABLECIENDO EJES Y REFERENCIAS Y BANCOS DE NIVEL, INCLUYE: CRUCETAS, ESTACAS, HILOS, MARCAS Y TRAZOS CON CALHIDRA, MANO DE OBRA, EQUIPO Y HERRAMIENTA.</v>
          </cell>
          <cell r="D42" t="str">
            <v>M2</v>
          </cell>
          <cell r="E42">
            <v>4213.13</v>
          </cell>
          <cell r="F42">
            <v>13.49</v>
          </cell>
        </row>
        <row r="43">
          <cell r="A43">
            <v>29</v>
          </cell>
          <cell r="B43" t="str">
            <v>DOPI-022</v>
          </cell>
          <cell r="C43" t="str">
            <v>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v>
          </cell>
          <cell r="D43" t="str">
            <v>M2</v>
          </cell>
          <cell r="E43">
            <v>2745.41</v>
          </cell>
          <cell r="F43">
            <v>16.3</v>
          </cell>
        </row>
        <row r="44">
          <cell r="A44">
            <v>30</v>
          </cell>
          <cell r="B44" t="str">
            <v>DOPI-023</v>
          </cell>
          <cell r="C44" t="str">
            <v>AFINE Y CONFORMACIÓN DE TERRENO NATURAL COMPACTADO EN CAPAS NO MAYORES DE 20 CM DE ESPESOR CON EQUIPO DE IMPACTO, COMPACTADO AL 90% ± 2 DE SU P.V.S.M., PRUEBA AASHTO ESTANDAR, CBR DEL 5% MÍNIMO, INCLUYE: CONFORMACIÓN, MANO DE OBRA, EQUIPO Y HERRAMIENTA.</v>
          </cell>
          <cell r="D44" t="str">
            <v>M2</v>
          </cell>
          <cell r="E44">
            <v>2745.41</v>
          </cell>
          <cell r="F44">
            <v>29.22</v>
          </cell>
        </row>
        <row r="45">
          <cell r="A45">
            <v>31</v>
          </cell>
          <cell r="B45" t="str">
            <v>DOPI-024</v>
          </cell>
          <cell r="C45"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45" t="str">
            <v>M3</v>
          </cell>
          <cell r="E45">
            <v>411.81</v>
          </cell>
          <cell r="F45">
            <v>458.45</v>
          </cell>
        </row>
        <row r="46">
          <cell r="A46">
            <v>32</v>
          </cell>
          <cell r="B46" t="str">
            <v>DOPI-025</v>
          </cell>
          <cell r="C46" t="str">
            <v>GUARNICIÓN TIPO "L" EN SECCIÓN 35-20X45 Y CORONA DE 15 CM DE ALTURA POR 12X15 CM, DE CONCRETO PREMEZCLADO F'C=250 KG/CM2., T.M.A. 19 MM., R.N., INCLUYE: CIMBRA, DESCIMBRA, COLADO, MATERIALES, CURADO, MANO DE OBRA, EQUIPO Y HERRAMIENTA.</v>
          </cell>
          <cell r="D46" t="str">
            <v>M</v>
          </cell>
          <cell r="E46">
            <v>125.71000000000001</v>
          </cell>
          <cell r="F46">
            <v>448.2</v>
          </cell>
        </row>
        <row r="47">
          <cell r="A47">
            <v>33</v>
          </cell>
          <cell r="B47" t="str">
            <v>DOPI-026</v>
          </cell>
          <cell r="C47"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47" t="str">
            <v>M2</v>
          </cell>
          <cell r="E47">
            <v>43.34</v>
          </cell>
          <cell r="F47">
            <v>651.62</v>
          </cell>
        </row>
        <row r="48">
          <cell r="A48">
            <v>34</v>
          </cell>
          <cell r="B48" t="str">
            <v>DOPI-027</v>
          </cell>
          <cell r="C48" t="str">
            <v>CORTE CON DISCO DE DIAMANTE HASTA 1/3 DE ESPESOR DE LA LOSA Y HASTA 3 MM DE ANCHO, INCLUYE: EQUIPO, PREPARACIONES Y MANO DE OBRA.</v>
          </cell>
          <cell r="D48" t="str">
            <v>M</v>
          </cell>
          <cell r="E48">
            <v>2672.43</v>
          </cell>
          <cell r="F48">
            <v>66.040000000000006</v>
          </cell>
        </row>
        <row r="49">
          <cell r="A49">
            <v>35</v>
          </cell>
          <cell r="B49" t="str">
            <v>DOPI-028</v>
          </cell>
          <cell r="C49" t="str">
            <v>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v>
          </cell>
          <cell r="D49" t="str">
            <v>M</v>
          </cell>
          <cell r="E49">
            <v>12</v>
          </cell>
          <cell r="F49">
            <v>543.17999999999995</v>
          </cell>
        </row>
        <row r="50">
          <cell r="A50">
            <v>36</v>
          </cell>
          <cell r="B50" t="str">
            <v>DOPI-029</v>
          </cell>
          <cell r="C50" t="str">
            <v>HUELLA DE 30 CM DE ANCHO Y 5 CM DE ESPESOR A BASE DE CANTERA COLOR PIÑON CON TRES CANTOS BOLEADOS EN MEDIA CAÑA, INCLUYE: HERRAMIENTA, CIMBRA PERIMETRAL, ACARREOS, COLADO, CURADO, MATERIAL, EQUIPO Y MANO DE OBRA.</v>
          </cell>
          <cell r="D50" t="str">
            <v>M2</v>
          </cell>
          <cell r="E50">
            <v>3.5999999999999996</v>
          </cell>
          <cell r="F50">
            <v>116.38</v>
          </cell>
        </row>
        <row r="51">
          <cell r="A51">
            <v>37</v>
          </cell>
          <cell r="B51" t="str">
            <v>DOPI-030</v>
          </cell>
          <cell r="C51"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 INCLUYE: DADO DE CONCRETO F´C= 150 KG/CM2 HECHO EN OBRA DE 40X40X40 CM, ACARREOS, MATERIALES, MANO DE OBRA, EQUIPO Y HERRAMIENTA.</v>
          </cell>
          <cell r="D51" t="str">
            <v>PZA</v>
          </cell>
          <cell r="E51">
            <v>25</v>
          </cell>
          <cell r="F51">
            <v>904.72</v>
          </cell>
        </row>
        <row r="52">
          <cell r="A52">
            <v>38</v>
          </cell>
          <cell r="B52" t="str">
            <v>DOPI-031</v>
          </cell>
          <cell r="C52"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52" t="str">
            <v>PZA</v>
          </cell>
          <cell r="E52">
            <v>136</v>
          </cell>
          <cell r="F52">
            <v>163.72999999999999</v>
          </cell>
        </row>
        <row r="53">
          <cell r="A53">
            <v>39</v>
          </cell>
          <cell r="B53" t="str">
            <v>DOPI-032</v>
          </cell>
          <cell r="C53" t="str">
            <v>RELLENO FLUIDO PREMEZCLADO F'C=85 KG/CM2 TIRO DIRECTO, INCLUYE: SUMINISTRO, DESPERDICIOS, COLADO, HERRAMIENTA, MANO DE OBRA Y EQUIPO.</v>
          </cell>
          <cell r="D53" t="str">
            <v>M3</v>
          </cell>
          <cell r="E53">
            <v>179.86900000000003</v>
          </cell>
          <cell r="F53">
            <v>2041.03</v>
          </cell>
        </row>
        <row r="54">
          <cell r="A54">
            <v>40</v>
          </cell>
          <cell r="B54" t="str">
            <v>DOPI-033</v>
          </cell>
          <cell r="C54" t="str">
            <v>CENEFA DE 50 CM DE ANCHO Y 10 CM DE ESPESOR, A BASE DE CONCRETO F'C= 200 KG/CM2 CON CEMENTO BLANCO, ACABADO PULIDO INCLUYE: HERRAMIENTA, SUMINISTRO DE MATERIALES, ACARREOS, NIVELACIÓN, ACOMODO, REMATES, DESPERDICIOS, EQUIPO Y MANO DE OBRA.</v>
          </cell>
          <cell r="D54" t="str">
            <v>M2</v>
          </cell>
          <cell r="E54">
            <v>448.03</v>
          </cell>
          <cell r="F54">
            <v>411.18</v>
          </cell>
        </row>
        <row r="55">
          <cell r="A55">
            <v>41</v>
          </cell>
          <cell r="B55" t="str">
            <v>DOPI-034</v>
          </cell>
          <cell r="C55" t="str">
            <v>SUMINISTRO Y COLOCACIÓN DE PIEDRA DE COLOR ROJO SANGRE DE PICHÓN DE 0.40 X 0.40 M Y ESPESOR VARIABLE DE 3 A 5 CM, ASENTADA CON MORTERO CEMENTO ARENA PROP. 1:3 CON UN ESPESOR TOTAL MÁXIMO DE 10 CM, JUNTA DE 2 CM DE ESPESOR CON MORTERO CEMENTO ARENA PROPORCIÓN 1:3, DISEÑO DE ACOMODO EN TAPETES DE ACUERDO A PROYECTO, INCLUYE: HERRAMIENTA, SUMINISTRO DE MATERIALES, ACARREOS, NIVELACIÓN, ACOMODO, REMATES, DESPERDICIOS, EQUIPO Y MANO DE OBRA.</v>
          </cell>
          <cell r="D55" t="str">
            <v>M2</v>
          </cell>
          <cell r="E55">
            <v>1798.69</v>
          </cell>
          <cell r="F55">
            <v>826.02</v>
          </cell>
        </row>
        <row r="56">
          <cell r="A56">
            <v>42</v>
          </cell>
          <cell r="B56" t="str">
            <v>DOPI-035</v>
          </cell>
          <cell r="C56" t="str">
            <v>SUMINISTRO Y APLICACIÓN DE SELLADOR ACRÍLICO TRANSPARENTE PARA PIEDRA, CON RENDIMIENTO DE 5 M2/L. INCLUYE: HERRAMIENTA, SUMINISTRO Y APLICACIÓN, LIMPIEZA Y PREPARACIÓN DE LA SUPERFICIE, MATERIALES, EQUIPO Y MANO DE OBRA.</v>
          </cell>
          <cell r="D56" t="str">
            <v>M2</v>
          </cell>
          <cell r="E56">
            <v>1798.69</v>
          </cell>
          <cell r="F56">
            <v>56.88</v>
          </cell>
        </row>
        <row r="57">
          <cell r="A57">
            <v>43</v>
          </cell>
          <cell r="B57" t="str">
            <v>DOPI-036</v>
          </cell>
          <cell r="C57" t="str">
            <v>SUMINISTRO Y COLOCACIÓN DE FIRME DE CONCRETO F'C= 150 KG/CM2 DE 8 CM ESPESOR ACABADO COMUN. INCLUYE: HERRAMIENTA, SUMINISTRO DE MATERIALES, ACARREOS, NIVELACIÓN, ACOMODO, REMATES, DESPERDICIOS, EQUIPO Y MANO DE OBRA.</v>
          </cell>
          <cell r="D57" t="str">
            <v>M2</v>
          </cell>
          <cell r="E57">
            <v>92.94</v>
          </cell>
          <cell r="F57">
            <v>299.41000000000003</v>
          </cell>
        </row>
        <row r="58">
          <cell r="A58">
            <v>44</v>
          </cell>
          <cell r="F58">
            <v>66.040000000000006</v>
          </cell>
        </row>
        <row r="59">
          <cell r="A59">
            <v>45</v>
          </cell>
          <cell r="B59" t="str">
            <v>DOPI-037</v>
          </cell>
          <cell r="C59" t="str">
            <v>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v>
          </cell>
          <cell r="D59" t="str">
            <v>M2</v>
          </cell>
          <cell r="E59">
            <v>92.94</v>
          </cell>
          <cell r="F59">
            <v>851.67</v>
          </cell>
        </row>
        <row r="60">
          <cell r="A60">
            <v>46</v>
          </cell>
          <cell r="B60" t="str">
            <v>C</v>
          </cell>
          <cell r="C60" t="str">
            <v>JARDINERA-CONTENCION DE CONCRETO</v>
          </cell>
        </row>
        <row r="61">
          <cell r="A61">
            <v>47</v>
          </cell>
          <cell r="B61" t="str">
            <v>DOPI-038</v>
          </cell>
          <cell r="C61" t="str">
            <v>PLANTILLA DE 5 CM DE ESPESOR DE CONCRETO HECHO EN OBRA DE F´C=100 KG/CM2, INCLUYE: PREPARACIÓN DE LA SUPERFICIE, NIVELACIÓN, MAESTREADO, COLADO, MANO DE OBRA, EQUIPO Y HERRAMIENTA.</v>
          </cell>
          <cell r="D61" t="str">
            <v>M2</v>
          </cell>
          <cell r="E61">
            <v>80.460000000000008</v>
          </cell>
          <cell r="F61">
            <v>142.44</v>
          </cell>
        </row>
        <row r="62">
          <cell r="A62">
            <v>48</v>
          </cell>
          <cell r="B62" t="str">
            <v>DOPI-039</v>
          </cell>
          <cell r="C62" t="str">
            <v>CIMBRA DE MADERA PARA MURO DE CONCRETO, ACABADO COMÚN, INCLUYE: SUMINISTRO DE MATERIALES, ACARREOS, CORTES, HABILITADO, CIMBRADO, CHAFLÁN, DESCIMBRADO, MANO DE OBRA, LIMPIEZA, EQUIPO Y HERRAMIENTA.</v>
          </cell>
          <cell r="D62" t="str">
            <v>M2</v>
          </cell>
          <cell r="E62">
            <v>72.414000000000001</v>
          </cell>
          <cell r="F62">
            <v>365.6</v>
          </cell>
        </row>
        <row r="63">
          <cell r="A63">
            <v>49</v>
          </cell>
          <cell r="B63" t="str">
            <v>DOPI-040</v>
          </cell>
          <cell r="C63" t="str">
            <v>CIMBRA DE MADERA PARA MURO DE CONCRETO, ACABADO APARENTE, INCLUYE: SUMINISTRO DE MATERIALES, ACARREOS, CORTES, HABILITADO, CIMBRADO, CHAFLÁN, DESCIMBRADO, MANO DE OBRA, LIMPIEZA, EQUIPO Y HERRAMIENTA.</v>
          </cell>
          <cell r="D63" t="str">
            <v>M2</v>
          </cell>
          <cell r="E63">
            <v>72.414000000000001</v>
          </cell>
          <cell r="F63">
            <v>411.98</v>
          </cell>
        </row>
        <row r="64">
          <cell r="A64">
            <v>50</v>
          </cell>
          <cell r="B64" t="str">
            <v>DOPI-041</v>
          </cell>
          <cell r="C64" t="str">
            <v>SUMINISTRO, HABILITADO Y COLOCACIÓN DE ACERO DE REFUERZO DE FY= 4200 KG/CM2, INCLUYE: MATERIALES, TRASLAPES, SILLETAS, HABILITADO, AMARRES, MANO DE OBRA, EQUIPO Y HERRAMIENTA.</v>
          </cell>
          <cell r="D64" t="str">
            <v>KG</v>
          </cell>
          <cell r="E64">
            <v>1785.9911999999999</v>
          </cell>
          <cell r="F64">
            <v>57.95</v>
          </cell>
        </row>
        <row r="65">
          <cell r="A65">
            <v>51</v>
          </cell>
          <cell r="B65" t="str">
            <v>DOPI-042</v>
          </cell>
          <cell r="C65" t="str">
            <v>SUMINISTRO Y COLOCACIÓN DE CONCRETO PREMEZCLADO F'C=200 KG/CM2, R.N., T.M.A. 19 MM, INCLUYE: HERRAMIENTA, ACARREOS, COLADO, VIBRADO, CURADO,  MATERIALES, EQUIPO Y MANO DE OBRA.</v>
          </cell>
          <cell r="D65" t="str">
            <v>M3</v>
          </cell>
          <cell r="E65">
            <v>12.068999999999999</v>
          </cell>
          <cell r="F65">
            <v>2377.9499999999998</v>
          </cell>
        </row>
        <row r="66">
          <cell r="A66">
            <v>52</v>
          </cell>
          <cell r="B66" t="str">
            <v>D</v>
          </cell>
          <cell r="C66" t="str">
            <v>REHABILITACIÓN DE ENTORNO</v>
          </cell>
        </row>
        <row r="67">
          <cell r="A67">
            <v>53</v>
          </cell>
          <cell r="B67" t="str">
            <v>DOPI-043</v>
          </cell>
          <cell r="C67" t="str">
            <v>DEMOLICIÓN POR MEDIOS MANUALES DE APLANADO DE 2.00 A 4.00 CM EN MUROS Y/O PLAFONES, A CUALQUIER ALTURA, INCLUYE: HERRAMIENTA, ANDAMIOS, ACARREO DEL MATERIAL A BANCO DE OBRA PARA SU POSTERIOR RETIRO, LIMPIEZA DEL ÁREA DE LOS TRABAJOS, EQUIPO Y MANO DE OBRA.</v>
          </cell>
          <cell r="D67" t="str">
            <v>M2</v>
          </cell>
          <cell r="E67">
            <v>418.31399999999996</v>
          </cell>
          <cell r="F67">
            <v>42.63</v>
          </cell>
        </row>
        <row r="68">
          <cell r="A68">
            <v>54</v>
          </cell>
          <cell r="B68" t="str">
            <v>DOPI-044</v>
          </cell>
          <cell r="C68" t="str">
            <v>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68" t="str">
            <v>M2</v>
          </cell>
          <cell r="E68">
            <v>321.77999999999997</v>
          </cell>
          <cell r="F68">
            <v>210.32</v>
          </cell>
        </row>
        <row r="69">
          <cell r="A69">
            <v>55</v>
          </cell>
          <cell r="B69" t="str">
            <v>DOPI-045</v>
          </cell>
          <cell r="C69" t="str">
            <v>APLANADO DE MUROS DE 3.00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69" t="str">
            <v>M2</v>
          </cell>
          <cell r="E69">
            <v>160.88999999999999</v>
          </cell>
          <cell r="F69">
            <v>233.7</v>
          </cell>
        </row>
        <row r="70">
          <cell r="A70">
            <v>56</v>
          </cell>
          <cell r="B70" t="str">
            <v>DOPI-046</v>
          </cell>
          <cell r="C70" t="str">
            <v>BOQUILLA DE 15 A 25 CM DE ANCHO, CON MORTERO CEMENTO ARENA PROPORCIÓN 1:3, TERMINADO PULIDO Y/O APALILLADO FINO, EN APERTURA DE VANOS DE PUERTAS, VENTANAS Y/O PRETILES, INCLUYE: HERRAMIENTA, SUMINISTRO, ACABADO, EQUIPO Y MANO DE OBRA.</v>
          </cell>
          <cell r="D70" t="str">
            <v>M</v>
          </cell>
          <cell r="E70">
            <v>111.3</v>
          </cell>
          <cell r="F70">
            <v>89.34</v>
          </cell>
        </row>
        <row r="71">
          <cell r="A71">
            <v>57</v>
          </cell>
          <cell r="B71" t="str">
            <v>DOPI-047</v>
          </cell>
          <cell r="C71" t="str">
            <v>FILETES Y BOLEADOS, HECHOS CON MORTERO CEMENTO-ARENA EN PROPORCIÓN 1:3, TANTO INCLINADOS COMO VERTICALES A TIRO DE HILO Y ESCUADRA,  INCLUYE: DESPERDICIOS, ANDAMIOS, ACARREO DE MATERIALES AL SITIO DE SU UTILIZACIÓN, A CUALQUIER NIVEL, EQUIPO Y MANO DE OBRA.</v>
          </cell>
          <cell r="D71" t="str">
            <v>M</v>
          </cell>
          <cell r="E71">
            <v>91.65</v>
          </cell>
          <cell r="F71">
            <v>80.010000000000005</v>
          </cell>
        </row>
        <row r="72">
          <cell r="A72">
            <v>58</v>
          </cell>
          <cell r="B72" t="str">
            <v>DOPI-048</v>
          </cell>
          <cell r="C72" t="str">
            <v>SUMINISTRO Y APLICACIÓN DE PINTURA VINÍLICA LÍNEA VINIMEX PREMIUM DE COMEX A DOS MANOS, A CUALQUIER ALTURA, EN CUALQUIER COLOR, LIMPIANDO Y PREPARANDO LA SUPERFICIE CON SELLADOR, INCLUYE: MATERIALES, ANDAMIOS, MANO DE OBRA, EQUIPO Y HERRAMIENTA.</v>
          </cell>
          <cell r="D72" t="str">
            <v>M2</v>
          </cell>
          <cell r="E72">
            <v>482.66999999999996</v>
          </cell>
          <cell r="F72">
            <v>98.29</v>
          </cell>
        </row>
        <row r="73">
          <cell r="A73">
            <v>59</v>
          </cell>
          <cell r="B73" t="str">
            <v>E</v>
          </cell>
          <cell r="C73" t="str">
            <v xml:space="preserve">JARDINERAS CON BANCA </v>
          </cell>
        </row>
        <row r="74">
          <cell r="A74">
            <v>60</v>
          </cell>
          <cell r="B74" t="str">
            <v>DOPI-049</v>
          </cell>
          <cell r="C74" t="str">
            <v>TRAZO Y NIVELACIÓN CON EQUIPO TOPOGRÁFICO DEL TERRENO ESTABLECIENDO EJES Y REFERENCIAS Y BANCOS DE NIVEL, INCLUYE: CRUCETAS, ESTACAS, HILOS, MARCAS Y TRAZOS CON CALHIDRA, MANO DE OBRA, EQUIPO Y HERRAMIENTA.</v>
          </cell>
          <cell r="D74" t="str">
            <v>M2</v>
          </cell>
          <cell r="E74">
            <v>209.01</v>
          </cell>
          <cell r="F74">
            <v>13.49</v>
          </cell>
        </row>
        <row r="75">
          <cell r="A75">
            <v>61</v>
          </cell>
          <cell r="B75" t="str">
            <v>DOPI-050</v>
          </cell>
          <cell r="C75" t="str">
            <v>PLANTILLA DE 5 CM DE ESPESOR DE CONCRETO HECHO EN OBRA DE F´C=100 KG/CM2, INCLUYE: PREPARACIÓN DE LA SUPERFICIE, NIVELACIÓN, MAESTREADO, COLADO, MANO DE OBRA, EQUIPO Y HERRAMIENTA.</v>
          </cell>
          <cell r="D75" t="str">
            <v>M2</v>
          </cell>
          <cell r="E75">
            <v>209.01</v>
          </cell>
          <cell r="F75">
            <v>142.44</v>
          </cell>
        </row>
        <row r="76">
          <cell r="A76">
            <v>62</v>
          </cell>
          <cell r="B76" t="str">
            <v>DOPI-051</v>
          </cell>
          <cell r="C76" t="str">
            <v>EXCAVACIÓN POR MEDIOS MECÁNICOS EN MATERIAL TIPO II, DE 0.00 A -2.00 M DE PROFUNDIDAD, INCLUYE: AFINE DE  PLANTILLA Y TALUDES, ACARREO DEL MATERIAL A BANCO DE OBRA PARA SU POSTERIOR RETIRO, MANO DE OBRA, EQUIPO Y HERRAMIENTA. (MEDIDO EN TERRENO NATURAL POR SECCIÓN).</v>
          </cell>
          <cell r="D76" t="str">
            <v>M3</v>
          </cell>
          <cell r="E76">
            <v>83.604000000000013</v>
          </cell>
          <cell r="F76">
            <v>74.03</v>
          </cell>
        </row>
        <row r="77">
          <cell r="A77">
            <v>63</v>
          </cell>
          <cell r="B77" t="str">
            <v>DOPI-052</v>
          </cell>
          <cell r="C77" t="str">
            <v>AFINE Y CONFORMACIÓN DE TERRENO NATURAL COMPACTADO EN CAPAS NO MAYORES DE 20 CM DE ESPESOR CON EQUIPO DE IMPACTO, COMPACTADO AL 90% ± 2 DE SU P.V.S.M., PRUEBA AASHTO ESTANDAR, CBR DEL 5% MÍNIMO, INCLUYE: CONFORMACIÓN, MANO DE OBRA, EQUIPO Y HERRAMIENTA.</v>
          </cell>
          <cell r="D77" t="str">
            <v>M2</v>
          </cell>
          <cell r="E77">
            <v>209.01</v>
          </cell>
          <cell r="F77">
            <v>29.22</v>
          </cell>
        </row>
        <row r="78">
          <cell r="A78">
            <v>64</v>
          </cell>
          <cell r="B78" t="str">
            <v>DOPI-053</v>
          </cell>
          <cell r="C78" t="str">
            <v>RELLENO COMPACTADO POR CUALQUIER MEDIO DE SUELO-CEMENTO, A BASE DE MATERIAL DE BANCO (TEPETATE) EN PROPORCIÓN DE 10:1,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v>
          </cell>
          <cell r="D78" t="str">
            <v>M3</v>
          </cell>
          <cell r="E78">
            <v>7.5243599999999997</v>
          </cell>
          <cell r="F78">
            <v>866.86</v>
          </cell>
        </row>
        <row r="79">
          <cell r="A79">
            <v>65</v>
          </cell>
          <cell r="B79" t="str">
            <v>DOPI-054</v>
          </cell>
          <cell r="C79"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79" t="str">
            <v>M3</v>
          </cell>
          <cell r="E79">
            <v>7.1063400000000021</v>
          </cell>
          <cell r="F79">
            <v>167.98</v>
          </cell>
        </row>
        <row r="80">
          <cell r="A80">
            <v>66</v>
          </cell>
          <cell r="B80" t="str">
            <v>DOPI-055</v>
          </cell>
          <cell r="C80" t="str">
            <v>SUMINISTRO, HABILITADO Y COLOCACIÓN DE ACERO DE REFUERZO DE FY= 4200 KG/CM2, INCLUYE: MATERIALES, TRASLAPES, SILLETAS, HABILITADO, AMARRES, MANO DE OBRA, EQUIPO Y HERRAMIENTA.</v>
          </cell>
          <cell r="D80" t="str">
            <v>KG</v>
          </cell>
          <cell r="E80">
            <v>8230.4544000000005</v>
          </cell>
          <cell r="F80">
            <v>57.95</v>
          </cell>
        </row>
        <row r="81">
          <cell r="A81">
            <v>67</v>
          </cell>
          <cell r="B81" t="str">
            <v>DOPI-056</v>
          </cell>
          <cell r="C81" t="str">
            <v>CIMBRA EN ZAPATAS Y DADOS DE CIMENTACIÓN, ACABADO COMÚN, INCLUYE: SUMINISTRO DE MATERIALES, ACARREOS, CORTES, HABILITADO, CIMBRADO, DESCIMBRADO, MANO DE OBRA, LIMPIEZA, EQUIPO Y HERRAMIENTA.</v>
          </cell>
          <cell r="D81" t="str">
            <v>M2</v>
          </cell>
          <cell r="E81">
            <v>116.62800000000001</v>
          </cell>
          <cell r="F81">
            <v>337.42</v>
          </cell>
        </row>
        <row r="82">
          <cell r="A82">
            <v>68</v>
          </cell>
          <cell r="B82" t="str">
            <v>DOPI-057</v>
          </cell>
          <cell r="C82" t="str">
            <v>CIMBRA PARA MUROS DE CONCRETO DE JARDINERAS, ACABADO APARENTE A BASE DE MADERA DE PINO DE 1A, INCLUYE: HERRAMIENTA, SUMINISTRO DE MATERIALES, ACARREOS, CORTES, HABILITADO, CIMBRADO, DESCIMBRADO, LIMPIEZA, EQUIPO Y MANO DE OBRA.</v>
          </cell>
          <cell r="D82" t="str">
            <v>M2</v>
          </cell>
          <cell r="E82">
            <v>287.82000000000005</v>
          </cell>
          <cell r="F82">
            <v>425.62</v>
          </cell>
        </row>
        <row r="83">
          <cell r="A83">
            <v>69</v>
          </cell>
          <cell r="B83" t="str">
            <v>DOPI-058</v>
          </cell>
          <cell r="C83" t="str">
            <v>CIMBRA ACABADO APARENTE EN LOSA DE BANCA DE JARDINERAS,  A BASE DE MADERA DE PINO DE 1A, INCLUYE: HERRAMIENTA, HABILITADO, CHAFLANES, CIMBRA, DESCIMBRA, LIMPIEZA, ACARREO DE MATERIALES AL SITIO DE SU UTILIZACIÓN, A CUALQUIER NIVEL, EQUIPO Y MANO DE OBRA.</v>
          </cell>
          <cell r="D83" t="str">
            <v>M2</v>
          </cell>
          <cell r="E83" t="e">
            <v>#REF!</v>
          </cell>
          <cell r="F83">
            <v>441.69</v>
          </cell>
        </row>
        <row r="84">
          <cell r="A84">
            <v>70</v>
          </cell>
          <cell r="B84" t="str">
            <v>DOPI-059</v>
          </cell>
          <cell r="C84" t="str">
            <v>SUMINISTRO Y COLOCACIÓN DE CONCRETO NATURAL PREMEZCLADO F'C=250 KG/CM2, R.N., T.M.A. 19 MM R.N., INCLUYE: MATERIALES, COLADO, VIBRADO, DESCIMBRA, CURADO,  MANO DE OBRA, EQUIPO Y HERRAMIENTA.</v>
          </cell>
          <cell r="D84" t="str">
            <v>M3</v>
          </cell>
          <cell r="E84">
            <v>31.351499999999998</v>
          </cell>
          <cell r="F84">
            <v>2483.85</v>
          </cell>
        </row>
        <row r="85">
          <cell r="A85">
            <v>71</v>
          </cell>
          <cell r="B85" t="str">
            <v>DOPI-060</v>
          </cell>
          <cell r="C85" t="str">
            <v>SUMINISTRO Y COLOCACIÓN DE CONCRETO NATURAL PREMEZCLADO BOMBEABLE  F'C= 250 KG/CM2, T.M.A. 19 MM, REV. 16 CM, R.N., INCLUYE: SUMINISTRO Y COLOCACIÓN, COLADO, EXTENDIDO, NIVELADO, MATERIALES, MANIOBRAS, BOMBA, VIBRADO, DESPERDICIO, MANO DE OBRA, HERRAMIENTA Y EQUIPO.</v>
          </cell>
          <cell r="D85" t="str">
            <v>M3</v>
          </cell>
          <cell r="E85">
            <v>63.873456000000004</v>
          </cell>
          <cell r="F85">
            <v>4912.57</v>
          </cell>
        </row>
        <row r="86">
          <cell r="A86">
            <v>72</v>
          </cell>
          <cell r="B86" t="str">
            <v>DOPI-061</v>
          </cell>
          <cell r="C86" t="str">
            <v>SUMINISTRO Y COLOCACIÓN DE CONCRETO BLANCO PREMEZCLADO BOMBEABLE  F'C= 250 KG/CM2, R.N., CON AGREGADO DE MÁRMOL BLANCO H2 Y MARMOLINA PROPORCIÓN 1:1, INCLUYE: SUMINISTRO Y COLOCACIÓN, COLADO, EXTENDIDO, NIVELADO, MATERIALES, MANIOBRAS, BOMBA, VIBRADO, DESPERDICIO, MANO DE OBRA, HERRAMIENTA Y EQUIPO.</v>
          </cell>
          <cell r="D86" t="str">
            <v>M3</v>
          </cell>
          <cell r="E86" t="e">
            <v>#REF!</v>
          </cell>
          <cell r="F86">
            <v>3571.68</v>
          </cell>
        </row>
        <row r="87">
          <cell r="A87">
            <v>73</v>
          </cell>
          <cell r="B87" t="str">
            <v>DOPI-062</v>
          </cell>
          <cell r="C87" t="str">
            <v>SUMINISTRO Y COLOCACION DE IMPERMEABILIZANTE ASFALTICO, TIPO PERMLASTIK BARRERA DE VAPOR, ADHESIVO ASFALTICO Y CALAFATEADOR ELASTICO.  INCLUYE: HERRAMIENTA, ACARREOS, ELEVACIONES, DESPERDICIOS, MATERIALES, EQUIPO Y MANO DE OBRA.</v>
          </cell>
          <cell r="D87" t="str">
            <v>M2</v>
          </cell>
          <cell r="E87" t="e">
            <v>#REF!</v>
          </cell>
          <cell r="F87">
            <v>177.15</v>
          </cell>
        </row>
        <row r="88">
          <cell r="A88">
            <v>74</v>
          </cell>
          <cell r="B88" t="str">
            <v>F</v>
          </cell>
          <cell r="C88" t="str">
            <v>REFORESTACIÓN Y JARDINERÍA</v>
          </cell>
        </row>
        <row r="89">
          <cell r="A89">
            <v>75</v>
          </cell>
          <cell r="B89" t="str">
            <v>DOPI-063</v>
          </cell>
          <cell r="C89" t="str">
            <v>SUMINISTRO Y COLOCACIÓN DE TIERRA VEGETAL PREPARADA PARA JARDINERÍA, INCLUYE: SUMINISTRO, ACARREO, COLOCACIÓN, MANO DE OBRA, EQUIPO Y HERRAMIENTA.</v>
          </cell>
          <cell r="D89" t="str">
            <v>M3</v>
          </cell>
          <cell r="E89">
            <v>96.939000000000007</v>
          </cell>
          <cell r="F89">
            <v>465.99</v>
          </cell>
        </row>
        <row r="90">
          <cell r="A90">
            <v>76</v>
          </cell>
          <cell r="B90" t="str">
            <v>DOPI-064</v>
          </cell>
          <cell r="C90" t="str">
            <v xml:space="preserve">SUMINISTRO Y PLANTACIÓN DE ÁRBOL LLUVIA DE ORO (CASSIA FISTULA) DE 4.00 M A 5.00 M DE ALTURA A PARTIR N.P.T., MÍNIMO DE 2" A 4" DE DIÁMETRO BASAL, INCLUYE: HERRAMIENTA, EXCAVACIÓN, CAPA  DE TIERRA VEGETAL, AGUA PARA RIEGO, MANO DE OBRA Y CUIDADOS POR 30 DÍAS. </v>
          </cell>
          <cell r="D90" t="str">
            <v>PZA</v>
          </cell>
          <cell r="E90">
            <v>4</v>
          </cell>
          <cell r="F90">
            <v>1762.72</v>
          </cell>
        </row>
        <row r="91">
          <cell r="A91">
            <v>77</v>
          </cell>
          <cell r="B91" t="str">
            <v>DOPI-065</v>
          </cell>
          <cell r="C91" t="str">
            <v>SUMINISTRO Y PLANTACIÓN DE ÁRBOL JACARANDA (JACARANDA MIMOSIFOLIA) DE 4.00 M A 5.00 M DE ALTURA A PARTIR N.P.T., MÍNIMO DE 2" A 3" DE DIÁMETRO BASAL, INCLUYE: HERRAMIENTA, EXCAVACIÓN, CAPA  DE TIERRA VEGETAL, AGUA PARA RIEGO, MANO DE OBRA Y CUIDADOS POR 30 DÍAS.</v>
          </cell>
          <cell r="D91" t="str">
            <v>PZA</v>
          </cell>
          <cell r="E91">
            <v>6</v>
          </cell>
          <cell r="F91">
            <v>944.91</v>
          </cell>
        </row>
        <row r="92">
          <cell r="A92">
            <v>78</v>
          </cell>
          <cell r="B92" t="str">
            <v>DOPI-066</v>
          </cell>
          <cell r="C92" t="str">
            <v>SUMINISTRO Y PLANTACIÓN DE PLANTA IPOMEA MORADA (IPOMEA PURPUREA) DE 10 CM DE ALTURA, INCLUYE: EXCAVACIÓN, CAPA  DE TIERRA VEGETAL, AGUA PARA RIEGO, HERRAMIENTA, MANO DE OBRA Y CUIDADOS POR 30 DÍAS.</v>
          </cell>
          <cell r="D92" t="str">
            <v>PZA</v>
          </cell>
          <cell r="E92">
            <v>4992</v>
          </cell>
          <cell r="F92">
            <v>43.5</v>
          </cell>
        </row>
        <row r="93">
          <cell r="A93">
            <v>79</v>
          </cell>
          <cell r="B93" t="str">
            <v>DOPI-067</v>
          </cell>
          <cell r="C93" t="str">
            <v>SUMINISTRO Y PLANTACIÓN DE PLANTA IPOMEA (IPOMEA BATATA) DE 10 CM DE ALTURA, INCLUYE: EXCAVACIÓN, CAPA  DE TIERRA VEGETAL, AGUA PARA RIEGO, HERRAMIENTA, MANO DE OBRA Y CUIDADOS POR 30 DÍAS.</v>
          </cell>
          <cell r="D93" t="str">
            <v>PZA</v>
          </cell>
          <cell r="E93">
            <v>4544</v>
          </cell>
          <cell r="F93">
            <v>45.89</v>
          </cell>
        </row>
        <row r="94">
          <cell r="A94">
            <v>80</v>
          </cell>
          <cell r="B94" t="str">
            <v>DOPI-068</v>
          </cell>
          <cell r="C94" t="str">
            <v>SUMINISTRO Y PLANTACIÓN DE PLANTA DEDO MORO (LAMPRANTHUS GLAUCUS) DE 12 CM DE ALTURA, INCLUYE: EXCAVACIÓN, CAPA  DE TIERRA VEGETAL, AGUA PARA RIEGO, HERRAMIENTA, MANO DE OBRA Y CUIDADOS POR 30 DÍAS.</v>
          </cell>
          <cell r="D94" t="str">
            <v>PZA</v>
          </cell>
          <cell r="E94">
            <v>448</v>
          </cell>
          <cell r="F94">
            <v>38.729999999999997</v>
          </cell>
        </row>
        <row r="95">
          <cell r="A95">
            <v>81</v>
          </cell>
          <cell r="B95" t="str">
            <v>DOPI-069</v>
          </cell>
          <cell r="C95" t="str">
            <v>SUMINISTRO Y PLANTACIÓN DE PLANTA SALVIA AZUL (SALVIA FARINACEA) DE 40 CM DE ALTURA, INCLUYE: EXCAVACIÓN, CAPA  DE TIERRA VEGETAL, AGUA PARA RIEGO, HERRAMIENTA, MANO DE OBRA Y CUIDADOS POR 30 DÍAS.</v>
          </cell>
          <cell r="D95" t="str">
            <v>PZA</v>
          </cell>
          <cell r="E95">
            <v>1328</v>
          </cell>
          <cell r="F95">
            <v>50.66</v>
          </cell>
        </row>
        <row r="96">
          <cell r="A96">
            <v>82</v>
          </cell>
          <cell r="B96" t="str">
            <v>DOPI-070</v>
          </cell>
          <cell r="C96" t="str">
            <v>SUMINISTRO Y PLANTACIÓN DE PLANTA ROMERO (ROSMARINUS OFFICINALIS) DE 10 CM DE ALTURA, INCLUYE: EXCAVACIÓN, CAPA  DE TIERRA VEGETAL, AGUA PARA RIEGO, HERRAMIENTA, MANO DE OBRA Y CUIDADOS POR 30 DÍAS.</v>
          </cell>
          <cell r="D96" t="str">
            <v>PZA</v>
          </cell>
          <cell r="E96">
            <v>1472</v>
          </cell>
          <cell r="F96">
            <v>33.94</v>
          </cell>
        </row>
        <row r="97">
          <cell r="A97">
            <v>83</v>
          </cell>
          <cell r="B97" t="str">
            <v>G</v>
          </cell>
          <cell r="C97" t="str">
            <v>MOBILIARIO</v>
          </cell>
        </row>
        <row r="98">
          <cell r="A98">
            <v>84</v>
          </cell>
          <cell r="B98" t="str">
            <v>DOPI-071</v>
          </cell>
          <cell r="C98" t="str">
            <v>EXCAVACIÓN POR MEDIOS MANUALES EN MATERIAL TIPO II, DE 0.00 A -2.00 M DE PROFUNDIDAD, INCLUYE: AFINE DE PLANTILLA Y TALUDES, ACARREO DEL MATERIAL A BANCO DE OBRA PARA SU POSTERIOR RETIRO, MANO DE OBRA, EQUIPO Y HERRAMIENTA. (MEDIDO EN TERRENO NATURAL POR SECCIÓN).</v>
          </cell>
          <cell r="D98" t="str">
            <v>M3</v>
          </cell>
          <cell r="E98">
            <v>0.875</v>
          </cell>
          <cell r="F98">
            <v>221.27</v>
          </cell>
        </row>
        <row r="99">
          <cell r="A99">
            <v>85</v>
          </cell>
          <cell r="B99" t="str">
            <v>DOPI-072</v>
          </cell>
          <cell r="C99" t="str">
            <v>CIMBRA EN DADOS DE CIMENTACIÓN, ACABADO COMÚN, INCLUYE: SUMINISTRO DE MATERIALES, ACARREOS, CORTES, HABILITADO, CIMBRADO, DESCIMBRADO, MANO DE OBRA, LIMPIEZA, EQUIPO Y HERRAMIENTA.</v>
          </cell>
          <cell r="D99" t="str">
            <v>M2</v>
          </cell>
          <cell r="E99">
            <v>7</v>
          </cell>
          <cell r="F99">
            <v>350.51</v>
          </cell>
        </row>
        <row r="100">
          <cell r="A100">
            <v>86</v>
          </cell>
          <cell r="B100" t="str">
            <v>DOPI-073</v>
          </cell>
          <cell r="C100" t="str">
            <v>CONCRETO HECHO EN OBRA DE F'C= 150 KG/CM2, T.MA. 3/4", R.N., INCLUYE: HERRAMIENTA, ELABORACIÓN DE CONCRETO, ACARREOS, COLADO, VIBRADO, EQUIPO Y MANO DE OBRA.</v>
          </cell>
          <cell r="D100" t="str">
            <v>M3</v>
          </cell>
          <cell r="E100">
            <v>0.875</v>
          </cell>
          <cell r="F100">
            <v>2006.02</v>
          </cell>
        </row>
        <row r="101">
          <cell r="A101">
            <v>87</v>
          </cell>
          <cell r="B101" t="str">
            <v>DOPI-074</v>
          </cell>
          <cell r="C101" t="str">
            <v>SUMINISTRO Y COLOCACIÓN DE BANCA HECHA A BASE DE  PTR MEDIDAS: 150 X 60 X 95 CM MOD. LV256 O SIMILAR, INCLUYE: HERRAMIENTA, MATERIALES, ACARREOS, FIJACIÓN, EQUIPO Y MANO DE OBRA.</v>
          </cell>
          <cell r="D101" t="str">
            <v>PZA</v>
          </cell>
          <cell r="E101">
            <v>21</v>
          </cell>
          <cell r="F101">
            <v>12289.04</v>
          </cell>
        </row>
        <row r="102">
          <cell r="A102">
            <v>88</v>
          </cell>
          <cell r="B102" t="str">
            <v>DOPI-075</v>
          </cell>
          <cell r="C102" t="str">
            <v>SUMINISTRO Y COLOCACIÓN  DE MÓDULO EJERCICIO TIPO "ELÍPTICA", MODELO RD-105 O SIMILAR EN CALIDAD, MEDIDAS: 1.06 X 0.58 X 1.41 M, INCLUYE: HERRAMIENTA, MATERIALES, ACARREOS, FIJACIÓN A DADO DE CONCRETO, EQUIPO Y MANO DE OBRA.</v>
          </cell>
          <cell r="D102" t="str">
            <v>PZA</v>
          </cell>
          <cell r="E102">
            <v>1</v>
          </cell>
          <cell r="F102">
            <v>21024.92</v>
          </cell>
        </row>
        <row r="103">
          <cell r="A103">
            <v>89</v>
          </cell>
          <cell r="B103" t="str">
            <v>DOPI-076</v>
          </cell>
          <cell r="C103" t="str">
            <v>SUMINISTRO Y COLOCACIÓN DE CICLOPUERTO CON CAPACIDAD PARA 2 BICIS CON MEDIDAS DE 90 X 30 X 12 CM MODELO CP-009 O SIMILAR, INCLUYE: HERRAMIENTA, MATERIALES, ACARREOS, FIJACIÓN, EQUIPO Y MANO DE OBRA.</v>
          </cell>
          <cell r="D103" t="str">
            <v>PZA</v>
          </cell>
          <cell r="E103">
            <v>5</v>
          </cell>
          <cell r="F103">
            <v>5085.1899999999996</v>
          </cell>
        </row>
        <row r="104">
          <cell r="A104">
            <v>90</v>
          </cell>
          <cell r="B104" t="str">
            <v>DOPI-077</v>
          </cell>
          <cell r="C104" t="str">
            <v>SUMINISTRO Y COLOCACIÓN  DE MÓDULO EJERCICIO TIPO "ABDOMINAL DOBLE", MODELO RD-106 O SIMILAR EN CALIDAD, MEDIDAS: 1.56 X 1.17 X 0.58 M, INCLUYE: HERRAMIENTA, MATERIALES, ACARREOS, FIJACIÓN A DADO DE CONCRETO, EQUIPO Y MANO DE OBRA.</v>
          </cell>
          <cell r="D104" t="str">
            <v>PZA</v>
          </cell>
          <cell r="E104">
            <v>1</v>
          </cell>
          <cell r="F104">
            <v>16052.2</v>
          </cell>
        </row>
        <row r="105">
          <cell r="A105">
            <v>91</v>
          </cell>
          <cell r="B105" t="str">
            <v>DOPI-078</v>
          </cell>
          <cell r="C105" t="str">
            <v>SUMINISTRO Y COLOCACIÓN  DE MÓDULO EJERCICIO TIPO "PECHO Y ESPALDA", MODELO RD-101 O SIMILAR EN CALIDAD, MEDIDAS: 2.48 x .80 x 2.05 M, INCLUYE: HERRAMIENTA, MATERIALES, ACARREOS, FIJACIÓN A DADO DE CONCRETO, EQUIPO Y MANO DE OBRA.</v>
          </cell>
          <cell r="D105" t="str">
            <v>PZA</v>
          </cell>
          <cell r="E105">
            <v>1</v>
          </cell>
          <cell r="F105">
            <v>26169.15</v>
          </cell>
        </row>
        <row r="106">
          <cell r="A106">
            <v>92</v>
          </cell>
          <cell r="B106" t="str">
            <v>DOPI-079</v>
          </cell>
          <cell r="C106" t="str">
            <v>SUMINISTRO Y COLOCACIÓN  DE MÓDULO EJERCICIO TIPO "LAGARTIJA", MODELO RD-124 O SIMILAR EN CALIDAD, MEDIDAS:  1.04 x .56 x 3.60 M, INCLUYE: HERRAMIENTA, MATERIALES, ACARREOS, FIJACIÓN A DADO DE CONCRETO, EQUIPO Y MANO DE OBRA.</v>
          </cell>
          <cell r="D106" t="str">
            <v>PZA</v>
          </cell>
          <cell r="E106">
            <v>1</v>
          </cell>
          <cell r="F106">
            <v>8064.54</v>
          </cell>
        </row>
        <row r="107">
          <cell r="A107">
            <v>93</v>
          </cell>
          <cell r="B107" t="str">
            <v>DOPI-080</v>
          </cell>
          <cell r="C107" t="str">
            <v>SUMINISTRO Y COLOCACIÓN  DE MÓDULO DE JUEGO TIPO "MODULO MULTIFUNCIONAL", MODELO RD-ES800 O SIMILAR EN CALIDAD, MEDIDAS:  1.27 x .80 x 1.16 M, INCLUYE: HERRAMIENTA, MATERIALES, ACARREOS, FIJACIÓN A DADO DE CONCRETO, EQUIPO Y MANO DE OBRA.</v>
          </cell>
          <cell r="D107" t="str">
            <v>PZA</v>
          </cell>
          <cell r="E107">
            <v>1</v>
          </cell>
          <cell r="F107">
            <v>47170.17</v>
          </cell>
        </row>
        <row r="108">
          <cell r="A108">
            <v>94</v>
          </cell>
          <cell r="B108" t="str">
            <v>H</v>
          </cell>
          <cell r="C108" t="str">
            <v>RED DE ALUMBRADO PÚBLICO</v>
          </cell>
        </row>
        <row r="109">
          <cell r="A109">
            <v>95</v>
          </cell>
          <cell r="B109" t="str">
            <v>DOPI-081</v>
          </cell>
          <cell r="C109" t="str">
            <v>SUMINISTRO E INSTALACIÓN DE REGISTRO PREFABRICADO DE CONCRETO PARA  ALUMBRADO DE 40X40X60 CM CON TAPA, MARCO Y CONTRAMARCO GALVANIZADO, MARCA CENMEX O SIMILAR, INCLUYE: HERRAMIENTA, SUMINISTRO, FLETES, MANIOBRAS DE CARGA Y DESCARGA, EQUIPO Y MANO DE OBRA.</v>
          </cell>
          <cell r="D109" t="str">
            <v>PZA</v>
          </cell>
          <cell r="E109">
            <v>10</v>
          </cell>
          <cell r="F109">
            <v>1422.82</v>
          </cell>
        </row>
        <row r="110">
          <cell r="A110">
            <v>96</v>
          </cell>
          <cell r="B110" t="str">
            <v>DOPI-082</v>
          </cell>
          <cell r="C110" t="str">
            <v xml:space="preserve">SUMINISTRO Y COLOCACIÓN DE GRAVA DE 3/4", PARA FONDO DE REGISTRO ELÉCTRICO, INCLUYE: HERRAMIENTA, ACARREOS Y MANO DE OBRA. </v>
          </cell>
          <cell r="D110" t="str">
            <v>M3</v>
          </cell>
          <cell r="E110">
            <v>0.16000000000000003</v>
          </cell>
          <cell r="F110">
            <v>107.88</v>
          </cell>
        </row>
        <row r="111">
          <cell r="A111">
            <v>97</v>
          </cell>
          <cell r="B111" t="str">
            <v>DOPI-083</v>
          </cell>
          <cell r="C111"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11" t="str">
            <v>PZA</v>
          </cell>
          <cell r="E111">
            <v>10</v>
          </cell>
          <cell r="F111">
            <v>1177.5999999999999</v>
          </cell>
        </row>
        <row r="112">
          <cell r="A112">
            <v>98</v>
          </cell>
          <cell r="B112" t="str">
            <v>DOPI-084</v>
          </cell>
          <cell r="C112" t="str">
            <v>EXCAVACIÓN POR MEDIOS MANUALES EN MATERIAL TIPO II, DE 0.00 A -2.00 M DE PROFUNDIDAD, INCLUYE: AFINE DE PLANTILLA Y TALUDES, ACARREO DEL MATERIAL A BANCO DE OBRA PARA SU POSTERIOR RETIRO, MANO DE OBRA, EQUIPO Y HERRAMIENTA. (MEDIDO EN TERRENO NATURAL POR SECCIÓN).</v>
          </cell>
          <cell r="D112" t="str">
            <v>M3</v>
          </cell>
          <cell r="E112">
            <v>25.500250000000001</v>
          </cell>
          <cell r="F112">
            <v>221.27</v>
          </cell>
        </row>
        <row r="113">
          <cell r="A113">
            <v>99</v>
          </cell>
          <cell r="B113" t="str">
            <v>DOPI-085</v>
          </cell>
          <cell r="C113" t="str">
            <v>SUMINISTRO E INSTALACIÓN DE TUBO PAD RD 19 DE 53 MM DE Ø, INCLUYE: HERRAMIENTA, MATERIALES, DESPERDICIOS, ACARREO AL SITIO DE COLOCACIÓN, GUIADO Y MANO DE OBRA.</v>
          </cell>
          <cell r="D113" t="str">
            <v>M</v>
          </cell>
          <cell r="E113">
            <v>219.39999999999998</v>
          </cell>
          <cell r="F113">
            <v>59.21</v>
          </cell>
        </row>
        <row r="114">
          <cell r="A114">
            <v>100</v>
          </cell>
          <cell r="B114" t="str">
            <v>DOPI-086</v>
          </cell>
          <cell r="C114" t="str">
            <v>SUMINISTRO E INSTALACIÓN DE REGISTRO PREFABRICADO DE CONCRETO PARA  ALUMBRADO DE 40X80X60 CM CON TAPA, MARCO Y CONTRAMARCO GALVANIZADO, MARCA CENMEX O SIMILAR, INCLUYE: HERRAMIENTA, SUMINISTRO, FLETES, MANIOBRAS DE CARGA Y DESCARGA, EQUIPO Y MANO DE OBRA.</v>
          </cell>
          <cell r="D114" t="str">
            <v>PZA</v>
          </cell>
          <cell r="E114">
            <v>2</v>
          </cell>
          <cell r="F114">
            <v>54.21</v>
          </cell>
        </row>
        <row r="115">
          <cell r="A115">
            <v>101</v>
          </cell>
          <cell r="C115" t="str">
            <v>SUMINISTRO E INSTALACIÓN DE TUBO PAD RD 19 DE 35 MM DE Ø, INCLUYE: HERRAMIENTA, MATERIALES, DESPERDICIOS, ACARREO AL SITIO DE COLOCACIÓN, GUIADO Y MANO DE OBRA.</v>
          </cell>
          <cell r="D115" t="str">
            <v>M</v>
          </cell>
          <cell r="F115">
            <v>52.01</v>
          </cell>
        </row>
        <row r="116">
          <cell r="A116">
            <v>102</v>
          </cell>
          <cell r="C116" t="str">
            <v>SUMINISTRO E INSTALACIÓN DE TUBO PAD RD 19 DE 27 MM DE Ø, INCLUYE: HERRAMIENTA, MATERIALES, DESPERDICIOS, ACARREO AL SITIO DE COLOCACIÓN, GUIADO Y MANO DE OBRA.</v>
          </cell>
          <cell r="D116" t="str">
            <v>M</v>
          </cell>
          <cell r="F116">
            <v>43.36</v>
          </cell>
        </row>
        <row r="117">
          <cell r="A117">
            <v>103</v>
          </cell>
          <cell r="B117" t="str">
            <v>DOPI-087</v>
          </cell>
          <cell r="C117" t="str">
            <v>SUMINISTRO E INSTALACIÓN DE TUBO PVC CONDUIT S. P. DE 21 MM, INCLUYE: HERRAMIENTA, MATERIAL, DESPERDICIO, ACARREO AL SITIO DE COLOCACIÓN, GUIADO Y MANO DE OBRA.</v>
          </cell>
          <cell r="D117" t="str">
            <v>M</v>
          </cell>
          <cell r="E117">
            <v>451.32</v>
          </cell>
          <cell r="F117">
            <v>33.56</v>
          </cell>
        </row>
        <row r="118">
          <cell r="A118">
            <v>104</v>
          </cell>
          <cell r="B118" t="str">
            <v>DOPI-088</v>
          </cell>
          <cell r="C118"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18" t="str">
            <v>M3</v>
          </cell>
          <cell r="E118">
            <v>20.54025</v>
          </cell>
          <cell r="F118">
            <v>194.52</v>
          </cell>
        </row>
        <row r="119">
          <cell r="A119">
            <v>105</v>
          </cell>
          <cell r="B119" t="str">
            <v>DOPI-089</v>
          </cell>
          <cell r="C119"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19" t="str">
            <v>PZA</v>
          </cell>
          <cell r="E119">
            <v>10</v>
          </cell>
          <cell r="F119">
            <v>7701.7</v>
          </cell>
        </row>
        <row r="120">
          <cell r="A120">
            <v>106</v>
          </cell>
          <cell r="B120" t="str">
            <v>DOPI-090</v>
          </cell>
          <cell r="C120" t="str">
            <v>SUMINISTRO Y COLOCACIÓN DE BOTE TIPO CHALUPA DE PLÁSTICO, MODELO: HOUSING H035 O SIMILAR CON UN DIÁMETRO DE 35.7 MM X 56.2 MM DE PROFUNDIDAD, PARA EMPOTRAR LUMINARIA, AHOGADO EN MURO, INCLUYE: HERRAMIENTA, ACARREOS, FIJACIÓN, MATERIALES, EQUIPO Y MANO DE OBRA.</v>
          </cell>
          <cell r="D120" t="str">
            <v>PZA</v>
          </cell>
          <cell r="E120">
            <v>108</v>
          </cell>
          <cell r="F120">
            <v>85.32</v>
          </cell>
        </row>
        <row r="121">
          <cell r="A121">
            <v>107</v>
          </cell>
          <cell r="B121" t="str">
            <v>DOPI-091</v>
          </cell>
          <cell r="C121" t="str">
            <v>SUMINISTRO Y COLOCACIÓN DE LUMINARIA LED TIPO PUNTA DE POSTE DE 55W, 240V, 60 HZ, MODELO: MPTR-55W32LED4K-G3-LE5-240-DMG-PH9-BKTX, SIGNIFY METROSCAPE O SIMILAR, CON UNA TEMPERATURA DE COLOR DE 4000 K ÓPTICA LE5, CON SHORTING CAP. INCLUYE: HERRAMIENTA, FLETES, ACARREOS, ELEVACIÓN, CONEXIONES, PRUEBAS, MATERIALES, EQUIPO Y MANO DE OBRA.</v>
          </cell>
          <cell r="D121" t="str">
            <v>PZA</v>
          </cell>
          <cell r="E121">
            <v>10</v>
          </cell>
          <cell r="F121">
            <v>5983.18</v>
          </cell>
        </row>
        <row r="122">
          <cell r="A122">
            <v>108</v>
          </cell>
          <cell r="B122" t="str">
            <v>DOPI-092</v>
          </cell>
          <cell r="C122" t="str">
            <v>SUMINISTRO Y COLOCACIÓN DE LUMINARIA PARA EXTERIOR CON TECNOLOGÍA LED 1.25 W DE PISO, FLUJO LUMINOSO MÍNIMO DE 132 LM, TEMPERATURA DE COLOR CORRELACIONADA PROMEDIO (CCT) DE 3000 K Y UN ÍNDICE DE REPRODUCCIÓN CROMÁTICA (CRI) MÍNIMO DE 70, GRADO DE HERMETICIDAD IP67 PARA MÓDULOS LED, CON UN RANGO DE VOLTAJE DE 110-220 VCA, MODELO II8503-I-001-8-N-C-S, INCLUYE: HERRAMIENTA, MATERIALES MENORES, BASE PARA FOTO CONTROL, EQUIPO, MANIOBRAS, CONEXIÓN, PRUEBAS, CONSUMIBLES Y MANO DE OBRA.</v>
          </cell>
          <cell r="D122" t="str">
            <v>PZA</v>
          </cell>
          <cell r="E122">
            <v>108</v>
          </cell>
          <cell r="F122">
            <v>1001.21</v>
          </cell>
        </row>
        <row r="123">
          <cell r="A123">
            <v>109</v>
          </cell>
          <cell r="B123" t="str">
            <v>DOPI-093</v>
          </cell>
          <cell r="C123" t="str">
            <v>SUMINISTRO E INSTALACIÓN DE CABLE DE ALUMINIO XLP, 600 V, CONFIGURACIÓN TRIPLEX  2+1, 2 CAL. 4 AWG  (F)  +  1 CAL. 4 AWG (T)  MARCA CONDUMEX O SIMILAR, INCLUYE: HERRAMIENTA, MATERIALES, CONEXIÓN,  PRUEBAS, EQUIPO Y MANO DE OBRA.</v>
          </cell>
          <cell r="D123" t="str">
            <v>M</v>
          </cell>
          <cell r="E123">
            <v>6.95</v>
          </cell>
          <cell r="F123">
            <v>116.68</v>
          </cell>
        </row>
        <row r="124">
          <cell r="A124">
            <v>110</v>
          </cell>
          <cell r="B124" t="str">
            <v>DOPI-094</v>
          </cell>
          <cell r="C124" t="str">
            <v xml:space="preserve">SUMINISTRO E INSTALACIÓN DE CABLE DE COBRE THWW/LS, 600 V, CONFIGURACIÓN 1F+1N+1T, CAL. 10 AWG, MARCA CONDUMEX O SIMILAR, INCLUYE: HERRAMIENTA, ACARREOS, CORTES, DESPERDICIOS, CONEXIÓN, PRUEBAS, MATERIALES, EQUIPO Y MANO DE OBRA.
</v>
          </cell>
          <cell r="D124" t="str">
            <v>M</v>
          </cell>
          <cell r="E124">
            <v>451.32</v>
          </cell>
          <cell r="F124">
            <v>68.069999999999993</v>
          </cell>
        </row>
        <row r="125">
          <cell r="A125">
            <v>111</v>
          </cell>
          <cell r="B125" t="str">
            <v>DOPI-095</v>
          </cell>
          <cell r="C125" t="str">
            <v>SUMINISTRO E INSTALACIÓN DE CABLE DE ALUMINIO XHHW-2, 600 V, CAL. 6 MONOPOLAR, MARCA CONDUMEX O SIMILAR, CABLEADO DE REGISTRO A LUMINARIA POR EL INTERIOR DEL POSTE, INCLUYE: HERRAMIENTA, MATERIALES, CONEXIÓN, PRUEBAS, EQUIPO Y MANO DE OBRA.</v>
          </cell>
          <cell r="D125" t="str">
            <v>M</v>
          </cell>
          <cell r="E125">
            <v>65</v>
          </cell>
          <cell r="F125">
            <v>28.4</v>
          </cell>
        </row>
        <row r="126">
          <cell r="A126">
            <v>112</v>
          </cell>
          <cell r="B126" t="str">
            <v>DOPI-096</v>
          </cell>
          <cell r="C126" t="str">
            <v xml:space="preserve">SUMINISTRO Y COLOCACIÓN DE CABLE ALUMINIO XLP-DRS-600V CALIBRE 4 AWG 90º 600V MONOPOLAR, INCLUYE: HERRAMIENTA, ACARREOS, CORTES, DESPERDICIOS, AJUSTES, CONEXIÓN, PRUEBAS, MATERIALES, EQUIPO Y MANO DE OBRA. </v>
          </cell>
          <cell r="D126" t="str">
            <v>M</v>
          </cell>
          <cell r="E126">
            <v>273.87</v>
          </cell>
          <cell r="F126">
            <v>52.65</v>
          </cell>
        </row>
        <row r="127">
          <cell r="A127">
            <v>113</v>
          </cell>
          <cell r="C127" t="str">
            <v>SUMINISTRO Y COLOCACIÓN DE CABLE ALUMINIO XLP-DRS-600VCALIBRE 6 AWG 90º 600V MONOPOLAR, INCLUYE: HERRAMIENTA, ACARREOS, CORTES, DESPERDICIOS, AJUSTES, CONEXIÓN, PRUEBAS, MATERIALES, EQUIPO Y MANO DE OBRA.</v>
          </cell>
          <cell r="D127" t="str">
            <v>M</v>
          </cell>
          <cell r="F127">
            <v>53.55</v>
          </cell>
        </row>
        <row r="128">
          <cell r="A128">
            <v>114</v>
          </cell>
          <cell r="B128" t="str">
            <v>DOPI-097</v>
          </cell>
          <cell r="C128" t="str">
            <v>SUMINISTRO Y COLOCACIÓN DE CONECTOR  A  COMPRESIÓN  CAT. YPC2A8U CAL. 4-12, INCLUYE: HERRAMIENTA, CINTA VULCANIZABLE,  MATERIAL, EQUIPO Y MANO  DE  OBRA.</v>
          </cell>
          <cell r="D128" t="str">
            <v>PZA</v>
          </cell>
          <cell r="E128">
            <v>88</v>
          </cell>
          <cell r="F128">
            <v>116.51</v>
          </cell>
        </row>
        <row r="129">
          <cell r="A129">
            <v>115</v>
          </cell>
          <cell r="C129" t="str">
            <v>SUMINISTRO Y COLOCACIÓN DE CONECTOR MÚLTIPLE EN BAJA TENSIÓN 600 (4V), INCLUYE: HERRAMIENTA, MATERIAL, EQUIPO Y MANO DE OBRA.</v>
          </cell>
          <cell r="D129" t="str">
            <v>PZA</v>
          </cell>
          <cell r="F129">
            <v>378.05</v>
          </cell>
        </row>
        <row r="130">
          <cell r="A130">
            <v>116</v>
          </cell>
          <cell r="B130" t="str">
            <v>DOPI-098</v>
          </cell>
          <cell r="C130"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30" t="str">
            <v>PZA</v>
          </cell>
          <cell r="E130">
            <v>30</v>
          </cell>
          <cell r="F130">
            <v>90.6</v>
          </cell>
        </row>
        <row r="131">
          <cell r="A131">
            <v>117</v>
          </cell>
          <cell r="B131" t="str">
            <v>DOPI-099</v>
          </cell>
          <cell r="C131" t="str">
            <v>SUMINISTRO Y COLOCACIÓN DE CONECTOR  A  COMPRESIÓN, YPC DE CALIBRE 2 A 8 PARA CONECTORES  MÚLTIPLES BAJA  TENSIÓN,  INCLUYE: HERRAMIENTA,  MATERIAL, EQUIPO Y MANO  DE  OBRA.</v>
          </cell>
          <cell r="D131" t="str">
            <v>PZA</v>
          </cell>
          <cell r="E131">
            <v>5</v>
          </cell>
          <cell r="F131">
            <v>151.22</v>
          </cell>
        </row>
        <row r="132">
          <cell r="A132">
            <v>118</v>
          </cell>
          <cell r="C132" t="str">
            <v>SUMINISTRO Y COLOCACIÓN DE CONECTOR  TIPO  ZAPATA  DE  ALUMINIO  CAL. 6 AWG, 1 BARRENO, CON TORNILLO   Y   MANGA   TERMO CONTRÁCTIL  PARA  CONECTOR  MÚLTIPLE BAJA  TENSIÓN,  INCLUYE: HERRAMIENTA,  MATERIAL, EQUIPO Y MANO  DE  OBRA.</v>
          </cell>
          <cell r="D132" t="str">
            <v>JGO</v>
          </cell>
          <cell r="E132">
            <v>3</v>
          </cell>
          <cell r="F132">
            <v>84.49</v>
          </cell>
        </row>
        <row r="133">
          <cell r="A133">
            <v>119</v>
          </cell>
          <cell r="B133" t="str">
            <v>DOPI-100</v>
          </cell>
          <cell r="C133" t="str">
            <v>SUMINISTRO E INSTALACIÓN DE SISTEMA DE TIERRA, INCLUYE: 1 VARILLA COOPER WELD 5/8 X 3.00 M, CARGA CADWELD NO 90, 4.00 M DE CABLE DE COBRE DESNUDO CAL 2, CONECTOR DE VARILLA DE 5/8", ZAPATA DE ALUMINIO BIMETÁLICO PARA CAL 14 AWG A 2 AWG, MANO DE OBRA, EQUIPO, ADECUACIONES Y HERRAMIENTA.</v>
          </cell>
          <cell r="D133" t="str">
            <v>PZA</v>
          </cell>
          <cell r="E133">
            <v>5</v>
          </cell>
          <cell r="F133">
            <v>362.61</v>
          </cell>
        </row>
        <row r="134">
          <cell r="A134">
            <v>120</v>
          </cell>
          <cell r="C134" t="str">
            <v>SUMINISTRO E INSTALACIÓN DE CABLE DE ACERO CON RECUBRIMIENTO DE COBRE TIPO CONDUCLAD ACS7 NO. 9 (46.44 MM2) MCA. CONDUMEX O SIMILAR, INCLUYE: HERRAMIENTA, MATERIALES,  DESPERDICIOS, EQUIPO Y MANO DE OBRA.</v>
          </cell>
          <cell r="D134" t="str">
            <v>M</v>
          </cell>
          <cell r="F134">
            <v>39.909999999999997</v>
          </cell>
        </row>
        <row r="135">
          <cell r="A135">
            <v>121</v>
          </cell>
          <cell r="B135" t="str">
            <v>DOPI-101</v>
          </cell>
          <cell r="C135"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(8M) CABLE DE ALUMINIO 2+1 CAL. 4 AWG, 600 V, CON AISLAMIENTO DE PEAD,  ACARREOS, EQUIPO Y MANO DE OBRA.</v>
          </cell>
          <cell r="D135" t="str">
            <v>PZA</v>
          </cell>
          <cell r="E135">
            <v>1</v>
          </cell>
          <cell r="F135">
            <v>2345.9299999999998</v>
          </cell>
        </row>
        <row r="136">
          <cell r="A136">
            <v>122</v>
          </cell>
          <cell r="B136" t="str">
            <v>DOPI-102</v>
          </cell>
          <cell r="C136"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36" t="str">
            <v>PZA</v>
          </cell>
          <cell r="E136">
            <v>1</v>
          </cell>
          <cell r="F136">
            <v>3501.44</v>
          </cell>
        </row>
        <row r="137">
          <cell r="A137">
            <v>123</v>
          </cell>
          <cell r="B137" t="str">
            <v>DOPI-103</v>
          </cell>
          <cell r="C137"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37" t="str">
            <v>PZA</v>
          </cell>
          <cell r="E137">
            <v>1</v>
          </cell>
          <cell r="F137">
            <v>23282.799999999999</v>
          </cell>
        </row>
        <row r="138">
          <cell r="A138">
            <v>124</v>
          </cell>
          <cell r="B138" t="str">
            <v>DOPI-104</v>
          </cell>
          <cell r="C138" t="str">
            <v>TAPONADO DE DUCTOS EN EL REGISTRO DE ALUMBRADO DE 53 MM DE Ø, POSTERIOR A LA INSTALACIÓN DEL CABLEADO CON ESPUMA DE POLIURETANO (SELLO DUCTO) O SIMILAR, INCLUYE: HERRAMIENTA, MATERIALES, ACARREOS Y MANO DE OBRA.</v>
          </cell>
          <cell r="D138" t="str">
            <v>PZA</v>
          </cell>
          <cell r="E138">
            <v>20</v>
          </cell>
          <cell r="F138">
            <v>36.200000000000003</v>
          </cell>
        </row>
        <row r="139">
          <cell r="A139">
            <v>125</v>
          </cell>
          <cell r="B139" t="str">
            <v>DOPI-105</v>
          </cell>
          <cell r="C139" t="str">
            <v>TAPONADO DE DUCTOS EN EL REGISTRO DE ALUMBRADO DE 21 MM DE Ø, POSTERIOR A LA INSTALACIÓN DEL CABLEADO CON ESPUMA DE POLIURETANO (SELLO DUCTO) O SIMILAR, INCLUYE: HERRAMIENTA, MATERIALES, ACARREOS Y MANO DE OBRA.</v>
          </cell>
          <cell r="D139" t="str">
            <v>PZA</v>
          </cell>
          <cell r="E139">
            <v>10</v>
          </cell>
          <cell r="F139">
            <v>35.25</v>
          </cell>
        </row>
        <row r="140">
          <cell r="A140">
            <v>126</v>
          </cell>
          <cell r="C140" t="str">
            <v>TAPONADO DE DUCTOS EN EL REGISTRO DE ALUMBRADO DE 35 MM DE Ø, POSTERIOR A LA INSTALACIÓN DEL CABLEADO CON ESPUMA DE POLIURETANO (SELLO DUCTO) O SIMILAR, INCLUYE: HERRAMIENTA, MATERIALES, ACARREOS Y MANO DE OBRA.</v>
          </cell>
          <cell r="D140" t="str">
            <v>PZA</v>
          </cell>
          <cell r="F140">
            <v>32.31</v>
          </cell>
        </row>
        <row r="141">
          <cell r="A141">
            <v>127</v>
          </cell>
          <cell r="C141" t="str">
            <v>TAPONADO DE DUCTOS EN EL REGISTRO DE ALUMBRADO DE 21 MM DE Ø, POSTERIOR A LA INSTALACIÓN DEL CABLEADO CON ESPUMA DE POLIURETANO (SELLO DUCTO) O SIMILAR, INCLUYE: HERRAMIENTA, MATERIALES, ACARREOS Y MANO DE OBRA.</v>
          </cell>
          <cell r="D141" t="str">
            <v>PZA</v>
          </cell>
          <cell r="F141">
            <v>26.71</v>
          </cell>
        </row>
        <row r="142">
          <cell r="A142">
            <v>128</v>
          </cell>
          <cell r="B142" t="str">
            <v>I</v>
          </cell>
          <cell r="C142" t="str">
            <v>LÍNEA PLUVIAL</v>
          </cell>
        </row>
        <row r="143">
          <cell r="A143">
            <v>129</v>
          </cell>
          <cell r="B143" t="str">
            <v>DOPI-106</v>
          </cell>
          <cell r="C143" t="str">
            <v>TRAZO Y NIVELACIÓN PARA LÍNEAS, INCLUYE: EQUIPO DE TOPOGRAFÍA, MATERIALES PARA SEÑALAMIENTO, MANO DE OBRA, EQUIPO Y HERRAMIENTA.</v>
          </cell>
          <cell r="D143" t="str">
            <v>M</v>
          </cell>
          <cell r="E143">
            <v>13.7</v>
          </cell>
          <cell r="F143">
            <v>13.49</v>
          </cell>
        </row>
        <row r="144">
          <cell r="A144">
            <v>130</v>
          </cell>
          <cell r="B144" t="str">
            <v>DOPI-107</v>
          </cell>
          <cell r="C144" t="str">
            <v>EXCAVACIÓN POR MEDIOS MECÁNICOS EN MATERIAL TIPO II, DE 0.00 A -2.00 M DE PROFUNDIDAD, INCLUYE: AFINE DE  PLANTILLA Y TALUDES, ACARREO DEL MATERIAL A BANCO DE OBRA PARA SU POSTERIOR RETIRO, MANO DE OBRA, EQUIPO Y HERRAMIENTA. (MEDIDO EN TERRENO NATURAL POR SECCIÓN).</v>
          </cell>
          <cell r="D144" t="str">
            <v>M3</v>
          </cell>
          <cell r="E144">
            <v>23.15</v>
          </cell>
          <cell r="F144">
            <v>74.03</v>
          </cell>
        </row>
        <row r="145">
          <cell r="A145">
            <v>131</v>
          </cell>
          <cell r="B145" t="str">
            <v>DOPI-108</v>
          </cell>
          <cell r="C145" t="str">
            <v>CAMA DE ARENA DE RÍO PARA APOYO DE TUBERÍAS, INCLUYE: MATERIALES, ACARREOS, MANO DE OBRA, EQUIPO Y HERRAMIENTA.</v>
          </cell>
          <cell r="D145" t="str">
            <v>M3</v>
          </cell>
          <cell r="E145">
            <v>1.08</v>
          </cell>
          <cell r="F145">
            <v>510.43</v>
          </cell>
        </row>
        <row r="146">
          <cell r="A146">
            <v>132</v>
          </cell>
          <cell r="B146" t="str">
            <v>DOPI-109</v>
          </cell>
          <cell r="C146" t="str">
            <v>SUMINISTRO E INSTALACIÓN DE TUBERÍA DE P.V.C. PARA ALCANTARILLADO DIÁMETRO DE 8" SERIE 20, INCLUYE: HERRAMIENTA, PRUEBA HIDROSTÁTICA, CONEXIONES, MATERIALES, EQUIPO Y MANO DE OBRA.</v>
          </cell>
          <cell r="D146" t="str">
            <v>M</v>
          </cell>
          <cell r="E146">
            <v>9</v>
          </cell>
          <cell r="F146">
            <v>601.44000000000005</v>
          </cell>
        </row>
        <row r="147">
          <cell r="A147">
            <v>133</v>
          </cell>
          <cell r="B147" t="str">
            <v>DOPI-110</v>
          </cell>
          <cell r="C147" t="str">
            <v>RELLENO ACOSTILLADO EN CEPAS O MESETAS CON MATERIAL DE BANCO, COMPACTADO MANUALMENTE EN CAPAS NO MAYORES DE 20 CM, INCLUYE: INCORPORACIÓN DE AGUA NECESARIA, MANO DE OBRA, HERRAMIENTAS Y ACARREOS.</v>
          </cell>
          <cell r="D147" t="str">
            <v>M3</v>
          </cell>
          <cell r="E147">
            <v>2.16</v>
          </cell>
          <cell r="F147">
            <v>415.79</v>
          </cell>
        </row>
        <row r="148">
          <cell r="A148">
            <v>134</v>
          </cell>
          <cell r="B148" t="str">
            <v>DOPI-111</v>
          </cell>
          <cell r="C148"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148" t="str">
            <v>M3</v>
          </cell>
          <cell r="E148">
            <v>6.4799999999999986</v>
          </cell>
          <cell r="F148">
            <v>173.66</v>
          </cell>
        </row>
        <row r="149">
          <cell r="A149">
            <v>135</v>
          </cell>
          <cell r="B149" t="str">
            <v>DOPI-112</v>
          </cell>
          <cell r="C149"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149" t="str">
            <v>M3</v>
          </cell>
          <cell r="E149">
            <v>2.16</v>
          </cell>
          <cell r="F149">
            <v>453.04</v>
          </cell>
        </row>
        <row r="150">
          <cell r="A150">
            <v>136</v>
          </cell>
          <cell r="B150" t="str">
            <v>DOPI-113</v>
          </cell>
          <cell r="C150"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150" t="str">
            <v>PZA</v>
          </cell>
          <cell r="E150">
            <v>2</v>
          </cell>
          <cell r="F150">
            <v>41781.53</v>
          </cell>
        </row>
        <row r="151">
          <cell r="A151">
            <v>137</v>
          </cell>
          <cell r="B151" t="str">
            <v>DOPI-114</v>
          </cell>
          <cell r="C151" t="str">
            <v>CARGA MECÁNICA Y ACARREO EN CAMIÓN 1 ER. KILOMETRO, DE MATERIAL PRODUCTO DE EXCAVACIÓN, DEMOLICIÓN Y/O ESCOMBROS, INCLUYE: REGALÍAS AL BANCO DE TIRO, MANO DE OBRA, EQUIPO Y HERRAMIENTA.</v>
          </cell>
          <cell r="D151" t="str">
            <v>M3</v>
          </cell>
          <cell r="E151">
            <v>21.765000000000001</v>
          </cell>
          <cell r="F151">
            <v>79.790000000000006</v>
          </cell>
        </row>
        <row r="152">
          <cell r="A152">
            <v>138</v>
          </cell>
          <cell r="B152" t="str">
            <v>DOPI-115</v>
          </cell>
          <cell r="C152" t="str">
            <v>ACARREO EN CAMIÓN A KILÓMETROS SUBSECUENTES AL PRIMERO DE MATERIAL PRODUCTO DE EXCAVACIÓN, DEMOLICIÓN Y/O ESCOMBROS A TIRADERO AUTORIZADO POR SUPERVISIÓN, INCLUYE: MANO DE OBRA, EQUIPO Y HERRAMIENTA.</v>
          </cell>
          <cell r="D152" t="str">
            <v>M3-KM</v>
          </cell>
          <cell r="E152">
            <v>718.41</v>
          </cell>
          <cell r="F152">
            <v>7.55</v>
          </cell>
        </row>
        <row r="153">
          <cell r="A153">
            <v>139</v>
          </cell>
          <cell r="B153" t="str">
            <v>DOPI-116</v>
          </cell>
          <cell r="C153" t="str">
            <v>PLANTILLA DE 5 CM DE ESPESOR DE CONCRETO HECHO EN OBRA DE F´C=100 KG/CM2, INCLUYE: PREPARACIÓN DE LA SUPERFICIE, NIVELACIÓN, MAESTREADO, COLADO, MANO DE OBRA, EQUIPO Y HERRAMIENTA.</v>
          </cell>
          <cell r="D153" t="str">
            <v>M2</v>
          </cell>
          <cell r="E153">
            <v>5</v>
          </cell>
          <cell r="F153">
            <v>163.87</v>
          </cell>
        </row>
        <row r="154">
          <cell r="A154">
            <v>140</v>
          </cell>
          <cell r="B154" t="str">
            <v>DOPI-117</v>
          </cell>
          <cell r="C154" t="str">
            <v>PLANTILLA DE MAMPOSTERÍA DE PIEDRA BRAZA DE 0.30 M DE ESPESOR  ASENTADA CON MORTERO CEMENTO-ARENA 1:3, INCLUYE: HERRAMIENTA, SUMINISTRO DE MATERIALES, ACARREOS, DESPERDICIOS, EQUIPO Y MANO DE OBRA.</v>
          </cell>
          <cell r="D154" t="str">
            <v>M3</v>
          </cell>
          <cell r="E154">
            <v>1.8600000000000003</v>
          </cell>
          <cell r="F154">
            <v>2144.33</v>
          </cell>
        </row>
        <row r="155">
          <cell r="A155">
            <v>141</v>
          </cell>
          <cell r="B155" t="str">
            <v>DOPI-118</v>
          </cell>
          <cell r="C155" t="str">
            <v>REVESTIMIENTO DE 10 CM DE ESPESOR EN BOCA DE TORMENTA A BASE DE CONCRETO PREMEZCLADO F'C= 200 KG/CM2, R.N., T.M.A. 19 MM R.N., INCLUYE: HERRAMIENTA, PREPARACIÓN DE LA SUPERFICIE, SUMINISTRO DE MATERIALES, NIVELACIÓN, MAESTREADO, COLADO, EQUIPO Y MANO DE OBRA.</v>
          </cell>
          <cell r="D155" t="str">
            <v>M2</v>
          </cell>
          <cell r="E155">
            <v>5.5</v>
          </cell>
          <cell r="F155">
            <v>307.02</v>
          </cell>
        </row>
        <row r="156">
          <cell r="A156">
            <v>142</v>
          </cell>
          <cell r="B156" t="str">
            <v>DOPI-119</v>
          </cell>
          <cell r="C156" t="str">
            <v>CIMBRA ACABADO COMÚN EN DALAS Y CASTILLOS A BASE DE MADERA DE PINO DE 3A, INCLUYE: HERRAMIENTA, SUMINISTRO DE MATERIALES, ACARREOS, CORTES, HABILITADO, CIMBRADO, DESCIMBRA, EQUIPO Y MANO DE OBRA.</v>
          </cell>
          <cell r="D156" t="str">
            <v>M2</v>
          </cell>
          <cell r="E156">
            <v>10.872</v>
          </cell>
          <cell r="F156">
            <v>291.25</v>
          </cell>
        </row>
        <row r="157">
          <cell r="A157">
            <v>143</v>
          </cell>
          <cell r="B157" t="str">
            <v>DOPI-120</v>
          </cell>
          <cell r="C157" t="str">
            <v>SUMINISTRO, HABILITADO Y COLOCACIÓN DE ACERO DE REFUERZO DE FY= 4200 KG/CM2, INCLUYE: MATERIALES, TRASLAPES, SILLETAS, HABILITADO, AMARRES, MANO DE OBRA, EQUIPO Y HERRAMIENTA.</v>
          </cell>
          <cell r="D157" t="str">
            <v>KG</v>
          </cell>
          <cell r="E157">
            <v>236.15280000000001</v>
          </cell>
          <cell r="F157">
            <v>39.57</v>
          </cell>
        </row>
        <row r="158">
          <cell r="A158">
            <v>144</v>
          </cell>
          <cell r="B158" t="str">
            <v>DOPI-121</v>
          </cell>
          <cell r="C158" t="str">
            <v>CONCRETO HECHO EN OBRA DE F'C= 250 KG/CM2, T.MA. 3/4", R.N., INCLUYE: HERRAMIENTA, ELABORACIÓN DE CONCRETO, ACARREOS, COLADO, VIBRADO, EQUIPO Y MANO DE OBRA.</v>
          </cell>
          <cell r="D158" t="str">
            <v>M3</v>
          </cell>
          <cell r="E158">
            <v>1.4580000000000002</v>
          </cell>
          <cell r="F158">
            <v>3562.23</v>
          </cell>
        </row>
        <row r="159">
          <cell r="A159">
            <v>145</v>
          </cell>
          <cell r="B159" t="str">
            <v>DOPI-122</v>
          </cell>
          <cell r="C159" t="str">
            <v>MURO TIPO TEZON DE BLOCK 11 X 14 X 28 CM ASENTADO CON MORTERO CEMENTO-ARENA 1:3, ACABADO COMÚN, INCLUYE: MATERIALES, MANO DE OBRA, EQUIPO Y HERRAMIENTA.</v>
          </cell>
          <cell r="D159" t="str">
            <v>M2</v>
          </cell>
          <cell r="E159">
            <v>13.68</v>
          </cell>
          <cell r="F159">
            <v>744.12</v>
          </cell>
        </row>
        <row r="160">
          <cell r="A160">
            <v>146</v>
          </cell>
          <cell r="B160" t="str">
            <v>DOPI-123</v>
          </cell>
          <cell r="C160" t="str">
            <v>APLANADO DE 3 CM DE ESPESOR EN MURO CON MORTERO CEMENTO-ARENA 1:3 CON IMPERMEABILIZANTE INTEGRAL A RAZÓN DE 0.20 KG/M2, ACABADO PULIDO, INCLUYE: MATERIALES, ACARREOS, DESPERDICIOS, MANO DE OBRA, PLOMEADO, NIVELADO, REGLEADO, RECORTES, MANO DE OBRA, EQUIPO Y HERRAMIENTA.</v>
          </cell>
          <cell r="D160" t="str">
            <v>M2</v>
          </cell>
          <cell r="E160">
            <v>13.68</v>
          </cell>
          <cell r="F160">
            <v>292.52999999999997</v>
          </cell>
        </row>
        <row r="161">
          <cell r="A161">
            <v>147</v>
          </cell>
          <cell r="B161" t="str">
            <v>DOPI-124</v>
          </cell>
          <cell r="C161" t="str">
            <v>SUMINISTRO Y COLOCACIÓN DE SOLERA DE 1/2" X 4" CON BARRENOS PARA REDONDO LISO DE 3/8", INCLUYE: HERRAMIENTA, MATERIALES, ACARREOS, RECORTES, SOLDADURAS, PRIMARIO ANTICORROSIVO, DESPERDICIOS, EQUIPO Y MANO DE OBRA.</v>
          </cell>
          <cell r="D161" t="str">
            <v>KG</v>
          </cell>
          <cell r="E161">
            <v>496.37</v>
          </cell>
          <cell r="F161">
            <v>99.59</v>
          </cell>
        </row>
        <row r="162">
          <cell r="A162">
            <v>148</v>
          </cell>
          <cell r="B162" t="str">
            <v>DOPI-125</v>
          </cell>
          <cell r="C162" t="str">
            <v>SUMINISTRO Y COLOCACIÓN DE REDONDO LISO DE 3/8", INCLUYE: HERRAMIENTA, MATERIALES, ACARREOS, RECORTES, SOLDADURAS, PRIMARIO ANTICORROSIVO, DESPERDICIOS, EQUIPO Y MANO DE OBRA.</v>
          </cell>
          <cell r="D162" t="str">
            <v>KG</v>
          </cell>
          <cell r="E162">
            <v>44.800000000000004</v>
          </cell>
          <cell r="F162">
            <v>99.59</v>
          </cell>
        </row>
        <row r="163">
          <cell r="A163">
            <v>149</v>
          </cell>
          <cell r="B163" t="str">
            <v>DOPI-126</v>
          </cell>
          <cell r="C163" t="str">
            <v>SUMINISTRO Y COLOCACIÓN DE CONTRA MARCO EN ANGULO, A BASE DE SOLERA DE 1/2" X 4" PARA RECIBIR REJILLA TIPO IRVING, INCLUYE: HERRAMIENTA, MATERIALES, ACARREOS, RECORTES, SOLDADURAS, DESPERDICIOS, PRIMARIO ANTICORROSIVO, EQUIPO Y MANO DE OBRA.</v>
          </cell>
          <cell r="D163" t="str">
            <v>KG</v>
          </cell>
          <cell r="E163">
            <v>245.55119999999999</v>
          </cell>
          <cell r="F163">
            <v>99.59</v>
          </cell>
        </row>
        <row r="164">
          <cell r="A164">
            <v>150</v>
          </cell>
          <cell r="B164" t="str">
            <v>DOPI-127</v>
          </cell>
          <cell r="C164" t="str">
            <v>SUMINISTRO Y COLOCACIÓN DE HERRERÍA ESTRUCTURAL A BASE DE PERFILES IPR, IPS, PARA UTILIZAR EN BOCAS DE TORMENTA, INCLUYE, HERRAMIENTA, HABILITADO, ACARREOS, CORTES, DESPERDICIOS, SOLDADURAS, PINTURA ANTICORROSIVA (PRIMER), MATERIALES, EQUIPO Y MANO DE OBRA.</v>
          </cell>
          <cell r="D164" t="str">
            <v>KG</v>
          </cell>
          <cell r="E164">
            <v>19.3</v>
          </cell>
          <cell r="F164">
            <v>99.59</v>
          </cell>
        </row>
        <row r="165">
          <cell r="A165">
            <v>151</v>
          </cell>
          <cell r="B165" t="str">
            <v>J</v>
          </cell>
          <cell r="C165" t="str">
            <v>REHABILITACIÓN DE QUIOSCO</v>
          </cell>
        </row>
        <row r="166">
          <cell r="A166">
            <v>152</v>
          </cell>
          <cell r="B166" t="str">
            <v>DOPI-128</v>
          </cell>
          <cell r="C166" t="str">
            <v>DESMONTAJE Y RETIRO SIN RECUPERACIÓN DE HERRERÍA DE PASAMANOS EXISTENTE, A UNA ALTURA PROMEDIO DE 1.00 M, INCLUYE: HERRAMIENTA, DESINSTALACIÓN, CORTES CON EQUIPO, DEMOLICIÓN EN MUROS Y CASTILLOS PARA RETIRO DE ANCLAJES, ACARREOS, EQUIPO Y MANO DE OBRA.</v>
          </cell>
          <cell r="D166" t="str">
            <v>M2</v>
          </cell>
          <cell r="E166">
            <v>12.609000000000002</v>
          </cell>
          <cell r="F166">
            <v>137.62</v>
          </cell>
        </row>
        <row r="167">
          <cell r="A167">
            <v>153</v>
          </cell>
          <cell r="B167" t="str">
            <v>DOPI-129</v>
          </cell>
          <cell r="C167" t="str">
            <v>TRAZO Y NIVELACIÓN CON EQUIPO TOPOGRÁFICO DEL TERRENO ESTABLECIENDO EJES Y REFERENCIAS Y BANCOS DE NIVEL, INCLUYE: CRUCETAS, ESTACAS, HILOS, MARCAS Y TRAZOS CON CALHIDRA, MANO DE OBRA, EQUIPO Y HERRAMIENTA.</v>
          </cell>
          <cell r="D167" t="str">
            <v>M2</v>
          </cell>
          <cell r="E167">
            <v>26.77</v>
          </cell>
        </row>
        <row r="168">
          <cell r="A168">
            <v>154</v>
          </cell>
          <cell r="B168" t="str">
            <v>DOPI-130</v>
          </cell>
          <cell r="C168" t="str">
            <v>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v>
          </cell>
          <cell r="D168" t="str">
            <v>M2</v>
          </cell>
          <cell r="E168">
            <v>26.77</v>
          </cell>
        </row>
        <row r="169">
          <cell r="A169">
            <v>155</v>
          </cell>
          <cell r="B169" t="str">
            <v>DOPI-131</v>
          </cell>
          <cell r="C169" t="str">
            <v>AFINE Y CONFORMACIÓN DE TERRENO NATURAL COMPACTADO EN CAPAS NO MAYORES DE 20 CM DE ESPESOR CON EQUIPO DE IMPACTO, COMPACTADO AL 90% ± 2 DE SU P.V.S.M., PRUEBA AASHTO ESTANDAR, CBR DEL 5% MÍNIMO, INCLUYE: CONFORMACIÓN, MANO DE OBRA, EQUIPO Y HERRAMIENTA.</v>
          </cell>
          <cell r="D169" t="str">
            <v>M2</v>
          </cell>
          <cell r="E169">
            <v>26.77</v>
          </cell>
        </row>
        <row r="170">
          <cell r="A170">
            <v>156</v>
          </cell>
          <cell r="B170" t="str">
            <v>DOPI-132</v>
          </cell>
          <cell r="C170" t="str">
            <v>PLANTILLA DE 5 CM DE ESPESOR DE CONCRETO HECHO EN OBRA DE F´C=100 KG/CM2, INCLUYE: PREPARACIÓN DE LA SUPERFICIE, NIVELACIÓN, MAESTREADO, COLADO, MANO DE OBRA, EQUIPO Y HERRAMIENTA.</v>
          </cell>
          <cell r="D170" t="str">
            <v>M2</v>
          </cell>
          <cell r="E170">
            <v>8.64</v>
          </cell>
        </row>
        <row r="171">
          <cell r="A171">
            <v>157</v>
          </cell>
          <cell r="B171" t="str">
            <v>DOPI-133</v>
          </cell>
          <cell r="C171" t="str">
            <v>CIMBRA ACABADO COMÚN EN DALAS Y CASTILLOS A BASE DE MADERA DE PINO DE 3A, INCLUYE: HERRAMIENTA, SUMINISTRO DE MATERIALES, ACARREOS, CORTES, HABILITADO, CIMBRADO, DESCIMBRA, EQUIPO Y MANO DE OBRA.</v>
          </cell>
          <cell r="D171" t="str">
            <v>M2</v>
          </cell>
          <cell r="E171">
            <v>19.415999999999997</v>
          </cell>
        </row>
        <row r="172">
          <cell r="A172">
            <v>158</v>
          </cell>
          <cell r="B172" t="str">
            <v>DOPI-134</v>
          </cell>
          <cell r="C172" t="str">
            <v>SUMINISTRO, HABILITADO Y COLOCACIÓN DE ACERO DE REFUERZO DE FY= 4200 KG/CM2, INCLUYE: MATERIALES, TRASLAPES, SILLETAS, HABILITADO, AMARRES, MANO DE OBRA, EQUIPO Y HERRAMIENTA.</v>
          </cell>
          <cell r="D172" t="str">
            <v>KG</v>
          </cell>
          <cell r="E172">
            <v>366.87</v>
          </cell>
        </row>
        <row r="173">
          <cell r="A173">
            <v>159</v>
          </cell>
          <cell r="B173" t="str">
            <v>DOPI-135</v>
          </cell>
          <cell r="C173" t="str">
            <v>CONCRETO HECHO EN OBRA DE F'C= 250 KG/CM2, T.MA. 3/4", R.N., INCLUYE: HERRAMIENTA, ELABORACIÓN DE CONCRETO, ACARREOS, COLADO, VIBRADO, EQUIPO Y MANO DE OBRA.</v>
          </cell>
          <cell r="D173" t="str">
            <v>M3</v>
          </cell>
          <cell r="E173">
            <v>2.4948000000000006</v>
          </cell>
        </row>
        <row r="174">
          <cell r="A174">
            <v>160</v>
          </cell>
          <cell r="B174" t="str">
            <v>DOPI-136</v>
          </cell>
          <cell r="C174" t="str">
            <v>MURO TIPO TEZON DE BLOCK 11 X 14 X 28 CM ASENTADO CON MORTERO CEMENTO-ARENA 1:3, ACABADO COMÚN, INCLUYE: MATERIALES, MANO DE OBRA, EQUIPO Y HERRAMIENTA.</v>
          </cell>
          <cell r="D174" t="str">
            <v>M2</v>
          </cell>
          <cell r="E174">
            <v>13.68</v>
          </cell>
        </row>
        <row r="175">
          <cell r="A175">
            <v>161</v>
          </cell>
          <cell r="B175" t="str">
            <v>DOPI-137</v>
          </cell>
          <cell r="C175" t="str">
            <v>FORJADO DE ESCALONES DE 30X17 CM A BASE DE MURO TIPO TEZÓN DE BLOCK DE JALCRETO 11X14X28 CM, ASENTADO CON MORTERO CEMENTO- ARENA 1:3; Y APLANADO DE 2.50 CM. DE ESPESOR EN MURO Y BOQUILLAS, CON MORTERO CEMENTO-ARENA 1:3, ACABADO PULIDO O APALILLADO,  INCLUYE: HERRAMIENTA, MATERIALES, EQUIPO Y MANO DE OBRA.</v>
          </cell>
          <cell r="D175" t="str">
            <v>M</v>
          </cell>
          <cell r="E175">
            <v>11.25</v>
          </cell>
          <cell r="F175">
            <v>492.02</v>
          </cell>
        </row>
        <row r="176">
          <cell r="A176">
            <v>162</v>
          </cell>
          <cell r="B176" t="str">
            <v>DOPI-138</v>
          </cell>
          <cell r="C176" t="str">
            <v>HUELLA DE 30 CM DE ANCHO Y 5 CM DE ESPESOR A BASE DE CANTERA COLOR PIÑON CON TRES CANTOS BOLEADOS EN MEDIA CAÑA, INCLUYE: HERRAMIENTA, CIMBRA PERIMETRAL, ACARREOS, COLADO, CURADO, MATERIAL, EQUIPO Y MANO DE OBRA.</v>
          </cell>
          <cell r="D176" t="str">
            <v>M</v>
          </cell>
          <cell r="E176">
            <v>11.25</v>
          </cell>
        </row>
        <row r="177">
          <cell r="A177">
            <v>163</v>
          </cell>
          <cell r="B177" t="str">
            <v>DOPI-139</v>
          </cell>
          <cell r="C17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77" t="str">
            <v>M3</v>
          </cell>
          <cell r="E177">
            <v>12.096500000000001</v>
          </cell>
        </row>
        <row r="178">
          <cell r="A178">
            <v>164</v>
          </cell>
          <cell r="B178" t="str">
            <v>DOPI-140</v>
          </cell>
          <cell r="C178" t="str">
            <v>RELLENO  EN CEPAS O MESETAS CON MATERIAL DE BANCO, COMPACTADO MANUALMENTE EN CAPAS NO MAYORES DE 20 CM, INCLUYE: INCORPORACIÓN DE AGUA NECESARIA, MANO DE OBRA, HERRAMIENTAS Y ACARREOS.</v>
          </cell>
          <cell r="D178" t="str">
            <v>M3</v>
          </cell>
          <cell r="E178">
            <v>3.722</v>
          </cell>
        </row>
        <row r="179">
          <cell r="A179">
            <v>165</v>
          </cell>
          <cell r="B179" t="str">
            <v>DOPI-141</v>
          </cell>
          <cell r="C179" t="str">
            <v>SUMINISTRO Y COLOCACIÓN DE FIRME DE CONCRETO F'C= 150 KG/CM2 DE 10 CM ESPESOR ACABADO COMUN. INCLUYE: HERRAMIENTA, SUMINISTRO DE MATERIALES, ACARREOS, NIVELACIÓN, ACOMODO, REMATES, DESPERDICIOS, EQUIPO Y MANO DE OBRA.</v>
          </cell>
          <cell r="D179" t="str">
            <v>M2</v>
          </cell>
          <cell r="E179">
            <v>23.38</v>
          </cell>
        </row>
        <row r="180">
          <cell r="A180">
            <v>166</v>
          </cell>
          <cell r="B180" t="str">
            <v>DOPI-142</v>
          </cell>
          <cell r="C180" t="str">
            <v>APLANADO DE 2.50 CM DE ESPESOR EN MURO CON MORTERO CEMENTO-ARENA 1:3, ACABADO PULIDO O APALILLADO, INCLUYE: MATERIALES, ACARREOS, DESPERDICIOS, MANO DE OBRA, ANDAMIOS, PLOMEADO, NIVELADO, REGLEADO, RECORTES, MANO DE OBRA, EQUIPO Y HERRAMIENTA.</v>
          </cell>
          <cell r="D180" t="str">
            <v>M2</v>
          </cell>
          <cell r="E180">
            <v>15.589999999999998</v>
          </cell>
          <cell r="F180">
            <v>189.22</v>
          </cell>
        </row>
        <row r="181">
          <cell r="A181">
            <v>167</v>
          </cell>
          <cell r="B181" t="str">
            <v>DOPI-143</v>
          </cell>
          <cell r="C181" t="str">
            <v>SUMINISTRO Y COLOCACIÓN DE PIEDRA NATURAL TIPO CANTERA COLOR PIÑON O SIMILAR, EN FORMATO 50 X 50 CM, COLOCADO A HUESO, ASENTADO CON PEGA PIEDRA PERDURA O SIMILAR, INCLUYE: HERRAMIENTA, CORTES, DESPERDICIOS, ACARREOS, MATERIALES, EQUIPO Y MANO DE OBRA.</v>
          </cell>
          <cell r="D181" t="str">
            <v>M2</v>
          </cell>
          <cell r="E181">
            <v>23.38</v>
          </cell>
          <cell r="F181">
            <v>318.61</v>
          </cell>
        </row>
        <row r="182">
          <cell r="A182">
            <v>168</v>
          </cell>
          <cell r="B182" t="str">
            <v>DOPI-144</v>
          </cell>
          <cell r="C182" t="str">
            <v>SUMINISTRO Y APLICACIÓN DE PINTURA VINÍLICA LÍNEA VINIMEX PREMIUM DE COMEX A DOS MANOS DE 0.00 M A 3.00 M, EN CUALQUIER COLOR, LIMPIANDO Y PREPARANDO LA SUPERFICIE CON SELLADOR, INCLUYE: MATERIALES, ANDAMIOS, MANO DE OBRA, EQUIPO Y HERRAMIENTA.</v>
          </cell>
          <cell r="D182" t="str">
            <v>M2</v>
          </cell>
          <cell r="E182">
            <v>15.589999999999998</v>
          </cell>
          <cell r="F182">
            <v>99.05</v>
          </cell>
        </row>
        <row r="183">
          <cell r="A183">
            <v>169</v>
          </cell>
          <cell r="B183" t="str">
            <v>DOPI-145</v>
          </cell>
          <cell r="C183" t="str">
            <v>SUMINISTRO E INSTALACIÓN DE QUISCO ZAPOPAN, MARCA ODÍN HISTORIC, DISEÑO CLÁSICO IDEAL PARA CENTROS HISTÓRICOS, PLAZAS, PARQUES Y AVENIDAS, QUE RESPONDE A LAS NECESIDADES Y EXIGENCIAS DE LOS AMBIENTES URBANOS, CARACTERÍSTICAS: FABRICADO EN FORJA, ACABADO EN PINTURA EN POLVO DE RESINAS POLIÉSTER, ANTIGRAFFITI,  RESISTENTE  A LOS RAYOS UV APLICADA MEDIANTE PROCESO ELECTROSTÁTICO Y HORNEADA, CON DIMENSIONES DE 92 CM X 1 M ARG24, INCLUYE: HERRAMIENTA, ACARREOS, CORTES, AJUSTES, SOLDADURA, MATERIALES, DESPERDICIOS, PRIMARIO ANTICORROSIVO, FLETES, EQUIPO Y MANO DE OBRA.</v>
          </cell>
          <cell r="D183" t="str">
            <v>PZA</v>
          </cell>
          <cell r="E183">
            <v>1</v>
          </cell>
          <cell r="F183">
            <v>1751.22</v>
          </cell>
        </row>
        <row r="184">
          <cell r="A184">
            <v>170</v>
          </cell>
          <cell r="B184" t="str">
            <v>K</v>
          </cell>
          <cell r="C184" t="str">
            <v>CRUCEROS SEGUROS</v>
          </cell>
        </row>
        <row r="185">
          <cell r="A185">
            <v>171</v>
          </cell>
          <cell r="B185" t="str">
            <v>DOPI-146</v>
          </cell>
          <cell r="C185" t="str">
            <v>TRAZO Y NIVELACIÓN CON EQUIPO TOPOGRÁFICO DEL TERRENO ESTABLECIENDO EJES Y REFERENCIAS Y BANCOS DE NIVEL, INCLUYE: CRUCETAS, ESTACAS, HILOS, MARCAS Y TRAZOS CON CALHIDRA, MANO DE OBRA, EQUIPO Y HERRAMIENTA.</v>
          </cell>
          <cell r="D185" t="str">
            <v>M2</v>
          </cell>
          <cell r="E185">
            <v>171.26</v>
          </cell>
        </row>
        <row r="186">
          <cell r="A186">
            <v>172</v>
          </cell>
          <cell r="B186" t="str">
            <v>DOPI-147</v>
          </cell>
          <cell r="C186" t="str">
            <v>AFINE Y CONFORMACIÓN DE TERRENO NATURAL COMPACTADO EN CAPAS NO MAYORES DE 20 CM DE ESPESOR CON EQUIPO DE IMPACTO, COMPACTADO AL 90% ± 2 DE SU P.V.S.M., PRUEBA AASHTO ESTANDAR, CBR DEL 5% MÍNIMO, INCLUYE: CONFORMACIÓN, MANO DE OBRA, EQUIPO Y HERRAMIENTA.</v>
          </cell>
          <cell r="D186" t="str">
            <v>M2</v>
          </cell>
          <cell r="E186">
            <v>7.7066999999999988</v>
          </cell>
        </row>
        <row r="187">
          <cell r="A187">
            <v>173</v>
          </cell>
          <cell r="B187" t="str">
            <v>DOPI-148</v>
          </cell>
          <cell r="C187" t="str">
            <v>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v>
          </cell>
          <cell r="D187" t="str">
            <v>M2</v>
          </cell>
          <cell r="E187">
            <v>119.88199999999999</v>
          </cell>
        </row>
        <row r="188">
          <cell r="A188">
            <v>174</v>
          </cell>
          <cell r="B188" t="str">
            <v>DOPI-149</v>
          </cell>
          <cell r="C188" t="str">
            <v>GUARNICIÓN TIPO "L" EN SECCIÓN 37-22X45 Y CORONA DE 15 CM DE ALTURA POR 12X15 CM, DE CONCRETO PREMEZCLADO F'C=250 KG/CM2., T.M.A. 19 MM., R.N., INCLUYE: CIMBRA, DESCIMBRA, COLADO, MATERIALES, CURADO, MANO DE OBRA, EQUIPO Y HERRAMIENTA.</v>
          </cell>
          <cell r="D188" t="str">
            <v>M</v>
          </cell>
          <cell r="E188">
            <v>74.180000000000007</v>
          </cell>
        </row>
        <row r="189">
          <cell r="A189">
            <v>175</v>
          </cell>
          <cell r="B189" t="str">
            <v>DOPI-150</v>
          </cell>
          <cell r="C189"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89" t="str">
            <v>M2</v>
          </cell>
          <cell r="E189">
            <v>43.064999999999998</v>
          </cell>
        </row>
        <row r="190">
          <cell r="A190">
            <v>176</v>
          </cell>
          <cell r="B190" t="str">
            <v>DOPI-151</v>
          </cell>
          <cell r="C190" t="str">
            <v>BANQUETA DE 10 CM DE ESPESOR DE CONCRETO PREMEZCLADO F'C= 200  KG/CM2., R.N., T.M.A. 19 MM, CON ACABADO ESCOBILLADO, INCLUYE: CIMBRA, DESCIMBRA, COLADO, CURADO, MATERIALES,  MANO DE OBRA, EQUIPO Y HERRAMIENTA.</v>
          </cell>
          <cell r="D190" t="str">
            <v>M2</v>
          </cell>
          <cell r="E190">
            <v>128.19</v>
          </cell>
        </row>
        <row r="191">
          <cell r="A191">
            <v>177</v>
          </cell>
          <cell r="B191" t="str">
            <v>DOPI-152</v>
          </cell>
          <cell r="C191" t="str">
            <v>SUMINISTRO Y COLOCACIÓN DE MALLA ELECTROSOLDADA 6X6-10/10 COMO REFUERZO EN LOSAS DE CONCRETO, INCLUYE: HABILITADO, DESPERDICIOS, TRASLAPES, MATERIAL DE FIJACIÓN, ACARREO DEL MATERIAL AL SITIO DE SU COLOCACIÓN, MANO DE OBRA Y HERRAMIENTA.</v>
          </cell>
          <cell r="D191" t="str">
            <v>M2</v>
          </cell>
          <cell r="E191">
            <v>8.1199999999999992</v>
          </cell>
        </row>
        <row r="192">
          <cell r="A192">
            <v>178</v>
          </cell>
          <cell r="B192" t="str">
            <v>DOPI-153</v>
          </cell>
          <cell r="C192" t="str">
            <v>CORTE CON DISCO DE DIAMANTE HASTA 1/3 DE ESPESOR DE LA LOSA Y HASTA 3 MM DE ANCHO, INCLUYE: EQUIPO, PREPARACIONES Y MANO DE OBRA.</v>
          </cell>
          <cell r="D192" t="str">
            <v>M</v>
          </cell>
          <cell r="E192">
            <v>71.099999999999994</v>
          </cell>
        </row>
        <row r="193">
          <cell r="A193">
            <v>179</v>
          </cell>
          <cell r="B193" t="str">
            <v>DOPI-154</v>
          </cell>
          <cell r="C193"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 INCLUYE: DADO DE CONCRETO F´C= 150 KG/CM2 HECHO EN OBRA DE 40X40X40 CM, ACARREOS, MATERIALES, MANO DE OBRA, EQUIPO Y HERRAMIENTA.</v>
          </cell>
          <cell r="D193" t="str">
            <v>PZA</v>
          </cell>
          <cell r="E193">
            <v>26</v>
          </cell>
        </row>
        <row r="194">
          <cell r="A194">
            <v>180</v>
          </cell>
          <cell r="B194" t="str">
            <v>DOPI-155</v>
          </cell>
          <cell r="C194"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94" t="str">
            <v>PZA</v>
          </cell>
          <cell r="E194">
            <v>217</v>
          </cell>
        </row>
        <row r="195">
          <cell r="A195">
            <v>181</v>
          </cell>
          <cell r="B195" t="str">
            <v>DOPI-156</v>
          </cell>
          <cell r="C195"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95" t="str">
            <v>PZA</v>
          </cell>
          <cell r="E195">
            <v>9</v>
          </cell>
        </row>
        <row r="196">
          <cell r="A196">
            <v>182</v>
          </cell>
          <cell r="B196" t="str">
            <v>L</v>
          </cell>
          <cell r="C196" t="str">
            <v>SISTEMA DE RIEGO</v>
          </cell>
        </row>
        <row r="197">
          <cell r="A197">
            <v>183</v>
          </cell>
          <cell r="B197" t="str">
            <v>DOPI-157</v>
          </cell>
          <cell r="C197" t="str">
            <v>EXCAVACIÓN POR MEDIOS MANUALES EN MATERIAL TIPO II, DE 0.00 A -2.00 M DE PROFUNDIDAD, INCLUYE: AFINE DE PLANTILLA Y TALUDES, ACARREO DEL MATERIAL A BANCO DE OBRA PARA SU POSTERIOR RETIRO, MANO DE OBRA, EQUIPO Y HERRAMIENTA. (MEDIDO EN TERRENO NATURAL POR SECCIÓN).</v>
          </cell>
          <cell r="D197" t="str">
            <v>M3</v>
          </cell>
          <cell r="E197">
            <v>93.36236000000001</v>
          </cell>
        </row>
        <row r="198">
          <cell r="A198">
            <v>184</v>
          </cell>
          <cell r="B198" t="str">
            <v>DOPI-158</v>
          </cell>
          <cell r="C198" t="str">
            <v>SUMINISTRO Y TENDIDO DE TUBERÍA DE CPVC DE 1" DE DIÁMETRO, INCLUYE: HERRAMIENTA, COPLES, CORTES, DESPERDICIOS, MATERIALES MENORES Y DE CONSUMO, ACARREOS, PRUEBAS, EQUIPO Y MANO DE OBRA.</v>
          </cell>
          <cell r="D198" t="str">
            <v>M</v>
          </cell>
          <cell r="E198">
            <v>174.60000000000002</v>
          </cell>
        </row>
        <row r="199">
          <cell r="A199">
            <v>185</v>
          </cell>
          <cell r="B199" t="str">
            <v>DOPI-159</v>
          </cell>
          <cell r="C199" t="str">
            <v>SUMINISTRO Y TENDIDO DE TUBERÍA DE CPVC DE 3/4" DE DIÁMETRO, INCLUYE: HERRAMIENTA, COPLES, CORTES, DESPERDICIOS, MATERIALES MENORES Y DE CONSUMO, ACARREOS, PRUEBAS, EQUIPO Y MANO DE OBRA.</v>
          </cell>
          <cell r="D199" t="str">
            <v>M</v>
          </cell>
          <cell r="E199">
            <v>37.49</v>
          </cell>
        </row>
        <row r="200">
          <cell r="A200">
            <v>186</v>
          </cell>
          <cell r="B200" t="str">
            <v>DOPI-160</v>
          </cell>
          <cell r="C200"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200" t="str">
            <v>M3</v>
          </cell>
          <cell r="E200">
            <v>45.77940000000001</v>
          </cell>
        </row>
        <row r="201">
          <cell r="A201">
            <v>187</v>
          </cell>
          <cell r="B201" t="str">
            <v>DOPI-161</v>
          </cell>
          <cell r="C201" t="str">
            <v>ELABORACIÓN DE ATRAQUES DE CONCRETO SIMPLE F'C=150KG/CM2 DE  15x15x15 CM CUIDANDO NO AHOGAR LA TUBERÍA O PIEZA ESPECIAL. INCLUYE: MATERIALES, MANO DE OBRA, ACARREOS, HERRAMIENTA Y EQUIPO.</v>
          </cell>
          <cell r="D201" t="str">
            <v>PZA</v>
          </cell>
          <cell r="E201">
            <v>9</v>
          </cell>
        </row>
        <row r="202">
          <cell r="A202">
            <v>188</v>
          </cell>
          <cell r="B202" t="str">
            <v>DOPI-162</v>
          </cell>
          <cell r="C202" t="str">
            <v>SALIDA HIDRÁULICA DE AGUA FRÍA PARA RIEGO, CONSISTENTE EN TUBERÍA Y CONEXIONES DE CPVC DE 1" A 3/4" DE DIÁMETRO,  INCLUYE: TRAZO, RANURAS, CÁMARA CONTRA GOLPE DE ARIETE, ATRAQUE DE CONCRETO F'C=150KG/CM2 DE 15X15X15 CM, 2 TEE, REDUCCIÓN DE 1" X 3/4", CONEXIÓN ROSCADA DE CPVC, TUBO DE FIERRO GALVANIZADO DE 3/4" DE 50 CM, VÁLVULA DE ESFERA ROSCABLE, NIPLE DE FIERRO GALVANIZADO DE 3/4 X 4" CONECTOR RÁPIDO PARA MANGUERA EN BRONCE, MATERIALES MENORES Y DE CONSUMO, PEGAMENTOS, ELEMENTOS DE FIJACIÓN, DESPERDICIOS,  HERRAMIENTAS, LIMPIEZA, MANO DE OBRA, PRUEBAS HIDROSTÁTICAS, FLETES Y ACARREO DE LOS MATERIALES AL SITIO DE SU INSTALACIÓN.</v>
          </cell>
          <cell r="D202" t="str">
            <v>SAL</v>
          </cell>
          <cell r="E202">
            <v>13</v>
          </cell>
        </row>
        <row r="203">
          <cell r="A203">
            <v>189</v>
          </cell>
          <cell r="B203" t="str">
            <v>DOPI-163</v>
          </cell>
          <cell r="C203" t="str">
            <v>SUMINISTRO E INSTALACIÓN DE VÁLVULA DE ESFERA DE CPVC, DE 25MM (1") DE DIÁMETRO, INCLUYE: MANO DE OBRA, EQUIPO Y HERRAMIENTA.</v>
          </cell>
          <cell r="D203" t="str">
            <v>PZA</v>
          </cell>
          <cell r="E203">
            <v>2</v>
          </cell>
        </row>
        <row r="204">
          <cell r="A204">
            <v>190</v>
          </cell>
          <cell r="B204" t="str">
            <v>DOPI-164</v>
          </cell>
          <cell r="C204" t="str">
            <v>SUMINISTRO E INSTALACIÓN DE CAJA REGISTRO PARA VALVULAS, CIRCULAR DE 15.24 cm (6") PREFABRICADO MARCA RAIN BIRD O DE CALIDAD SIMILAR,  INCLUYE: MANO DE OBRA, EQUIPO Y HERRAMIENTA.</v>
          </cell>
          <cell r="D204" t="str">
            <v>PZA</v>
          </cell>
          <cell r="E204">
            <v>2</v>
          </cell>
        </row>
        <row r="205">
          <cell r="A205">
            <v>191</v>
          </cell>
          <cell r="B205" t="str">
            <v>DOPI-165</v>
          </cell>
          <cell r="C205" t="str">
            <v>SUMINISTRO E INSTALACIÓN DE BOMBA PRESURIZADORA DE 3/4 HP, EN ACERO INOXIDABLE, MOD. SEP-SXH075, MARCA EVANS O SIMILAR EN CALIDAD, FUNCIONAMIENTO Y CONSUMO ELÉCTRICO. CONTROLADOR CONTROL-PRESS, VELOCIDAD 3,450 RPM, TENSIÓN / FRECUENCIA 127 V / 60 HZ, INCLUYE: HERRAMIENTA, ACARREOS, ELEMENTOS DE FIJACIÓN, CONEXIONES, AJUSTES, PRUEBAS, MATERIALES, EQUIPO Y MANO DE OBRA.</v>
          </cell>
          <cell r="D205" t="str">
            <v>PZA</v>
          </cell>
          <cell r="E205">
            <v>1</v>
          </cell>
        </row>
        <row r="206">
          <cell r="A206">
            <v>192</v>
          </cell>
          <cell r="B206" t="str">
            <v>DOPI-166</v>
          </cell>
          <cell r="C206" t="str">
            <v>SUMINISTRO DE MANGUERA PARA USO RUDO DE 19 MM (3/4") Y 30 M DE LONGITUD, MOD. MAN-30X/4XX MARCA TRUPER O CALIDAD SIMILAR</v>
          </cell>
          <cell r="D206" t="str">
            <v>PZA</v>
          </cell>
          <cell r="E206">
            <v>2</v>
          </cell>
        </row>
        <row r="207">
          <cell r="A207">
            <v>193</v>
          </cell>
          <cell r="B207" t="str">
            <v>DOPI-167</v>
          </cell>
          <cell r="C207" t="str">
            <v>SUMINISTRO E INSTALACIÓN DE TAPA Y MARCO FABRICADOS EN POLIETILENO RECICLADO PARA CISTERNA, CON DIMENSIONES DE 50 X 50 CM, MOD. 800-02 MARCA CAP MÉXICO O SIMILAR EN CALIDAD. INCLUYE: ACARREOS, MATERIALES, FIJACIÓN, MANO DE OBRA, CONSUMIBLES, NIVELACIÓN Y LIMPIEZA DEL SITIO DE LOS TRABAJOS.</v>
          </cell>
          <cell r="D207" t="str">
            <v>M</v>
          </cell>
          <cell r="E207">
            <v>1</v>
          </cell>
        </row>
        <row r="208">
          <cell r="A208">
            <v>194</v>
          </cell>
          <cell r="B208" t="str">
            <v>DOPI-168</v>
          </cell>
          <cell r="C208" t="str">
            <v>SUMINISTRO E INSTALACIÓN DE CISTERNA PREFABRICADA DE 10,000 L EN POLIETILENO DE ALTA DENSIDAD 100% VIRGEN GRADO ALIMENTICIO, CON CAPA ANTIBACTERIAL. MARCA ROTOPLAS O CALIDAD SIMILAR. INCLUYE: TUBO DE SUCCIÓN, VÁLVULA DE PÍE, TAPA CON CIERRE DE SUJECIÓN, VÁLVULA DE FLOTADOR, LLAVE DE PASO, INTERCONEXIÓN ENTRE CISTERNAS; TUBERÍA, ACCESORIOS, PIEZAS ESPECIALES Y VÁLVULAS DE CONEXIÓN AL EQUIPO DE BOMBEO; DUCTO DE VENTILACIÓN DE 25 MM EN CPVC DE LA CÁMARA DE LA CISTERNA, CONSUMIBLES, MATERIALES, MANO DE OBRA, ACARREOS, PRUEBA HIDROSTÁTICA DE TUBERÍAS Y CONEXIONES Y LIMPIEZA DEL SITIO DE LOS TRABAJOS.</v>
          </cell>
          <cell r="D208" t="str">
            <v>PZA</v>
          </cell>
          <cell r="E208">
            <v>1</v>
          </cell>
        </row>
        <row r="209">
          <cell r="A209">
            <v>195</v>
          </cell>
          <cell r="B209" t="str">
            <v>DOPI-169</v>
          </cell>
          <cell r="C209" t="str">
            <v xml:space="preserve">ELABORACIÓN DE MURO DE LADRILLO ROJO 7 X 14 X 28 CM EN CAPUCHINO, ASENTADO CON MORTERO CEMENTO ARENA DE RÍO EN PROPORCIÓN DE 1 A 3., ALINEANDO Y PLOMEANDO TODAS LAS HILADAS, TRENZANDO LAS PIEZAS EN LAS ESQUINAS. INCLUYE: MATERIALES, DESPERDICIOS, MANO DE OBRA, HERRAMIENTA Y LIMPIEZA DEL SITIO DE LOS TRABAJOS. </v>
          </cell>
          <cell r="D209" t="str">
            <v>M2</v>
          </cell>
          <cell r="E209">
            <v>0.94200000000000006</v>
          </cell>
        </row>
        <row r="210">
          <cell r="A210">
            <v>196</v>
          </cell>
          <cell r="B210" t="str">
            <v>DOPI-170</v>
          </cell>
          <cell r="C210" t="str">
            <v>COLADO DE LOSA Y DENTELLÓN DE CONCRETO F'C=150 KG/CM2, ARMADOS CON MALLA ELECTROSOLDADA 6-6/10-10. INCLUYE: MATERIALES, COLADO, VIBRADO, CURADO, CIMBRA, DESCIMBRA, GOTERO, HERRAMIENTA, MANO DE OBRA, ACARREOS, CONSUMIBLES Y LIMPIEZA DEL SITIO DE LOS TRABAJOS.</v>
          </cell>
          <cell r="D210" t="str">
            <v>M3</v>
          </cell>
          <cell r="E210">
            <v>7.9750000000000001E-2</v>
          </cell>
        </row>
        <row r="211">
          <cell r="A211">
            <v>197</v>
          </cell>
          <cell r="B211" t="str">
            <v>DOPI-171</v>
          </cell>
          <cell r="C211" t="str">
            <v xml:space="preserve">SUMINISTRO Y COLOCACIÓN DE PUERTA PARA CASETA CON MARCO DE ANGULO DE 2"x2"x3/16" FIJADO A LAS PAREDES POR DOS TAQUETES Y PIJAS INOXIDABLES EN CADA LADO Y A LA LOSA DE DESPLANTE CON DOS ANCLAS DEL MISMO ANGULO DE 7 cm DE DESARROLLO EN "PATA DE GALLO". SOLERAS DE 1.5"x3/16" A CADA 9 CM EN SENTIDO VERTICAL Y HORIZONTAL, SEGUN DISEÑO, SOLDADAS A MARCO DE LA MISMA SOLERA, CON DOS BISAGRAS DE PIVOTE SOLDADAS AL MARCO. DOS PIEZAS DE SOLERA DE 2"x2"x3/16" PERFORADAS PARA PONER CANDADO, UNA SOLDADA A LA PUERTA Y OTRA AL MARCO. INCLUYE: APLICACION DE PRIMARIO ANTICORROSIVO Y DOS MANOS DE ESMALTE POR METODO DE ASPERSION, DEJANDO SECAR ENTRE CADA APLICACION, COLOR OBSIDIAN GLASS MATE, CALVE 00NN 13/000 ESMALACK MARCA SAYER O CALIDAD SIMILAR, CANDADO DE SEGURIDAD CON LLAVE ANTI-GANZÚA MOD CAI-50A MARCA HERMEX O CALIDAD SIMILAR, MANO DE OBRA, HERRAMIENTA, MATERIALES, ACARREOS Y EQUIPO. </v>
          </cell>
          <cell r="D211" t="str">
            <v>PZA</v>
          </cell>
          <cell r="E211">
            <v>1</v>
          </cell>
        </row>
        <row r="212">
          <cell r="A212">
            <v>198</v>
          </cell>
          <cell r="B212" t="str">
            <v>DOPI-172</v>
          </cell>
          <cell r="C212" t="str">
            <v>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212" t="str">
            <v>M2</v>
          </cell>
          <cell r="E212">
            <v>1.8919999999999999</v>
          </cell>
        </row>
        <row r="213">
          <cell r="A213">
            <v>199</v>
          </cell>
          <cell r="B213" t="str">
            <v>DOPI-173</v>
          </cell>
          <cell r="C213" t="str">
            <v>SUMINISTRO Y COLOCACIÓN DE MORTERO FLUIDO PREMEZCLADO PARA RELLENO, F'C=85 KG/CM2. INCLUYE: ACARREOS, MATERIALES, EQUIPO, HERRAMIENTA, MANO DE OBRA Y LIMPIEZA DEL SITIO DE LOS TRABAJOS.</v>
          </cell>
          <cell r="D213" t="str">
            <v>M3</v>
          </cell>
          <cell r="E213">
            <v>11.28</v>
          </cell>
        </row>
        <row r="214">
          <cell r="A214">
            <v>200</v>
          </cell>
          <cell r="B214" t="str">
            <v>L</v>
          </cell>
          <cell r="C214" t="str">
            <v>LIMPIEZA</v>
          </cell>
        </row>
        <row r="215">
          <cell r="A215">
            <v>201</v>
          </cell>
          <cell r="B215" t="str">
            <v>DOPI-174</v>
          </cell>
          <cell r="C215" t="str">
            <v>LIMPIEZA GRUESA DE OBRA, INCLUYE: ACARREO A BANCO DE OBRA, MANO DE OBRA, EQUIPO Y HERRAMIENTA.</v>
          </cell>
          <cell r="D215" t="str">
            <v>M2</v>
          </cell>
          <cell r="E215">
            <v>4213.13</v>
          </cell>
          <cell r="F215">
            <v>13.13</v>
          </cell>
        </row>
        <row r="216">
          <cell r="A216">
            <v>202</v>
          </cell>
        </row>
        <row r="217">
          <cell r="A217">
            <v>203</v>
          </cell>
          <cell r="C217" t="str">
            <v>RESUMEN</v>
          </cell>
        </row>
        <row r="218">
          <cell r="A218">
            <v>204</v>
          </cell>
          <cell r="B218" t="str">
            <v>CLAVE</v>
          </cell>
          <cell r="C218" t="str">
            <v>DESCRIPCIÓN</v>
          </cell>
        </row>
        <row r="219">
          <cell r="A219">
            <v>205</v>
          </cell>
          <cell r="B219" t="str">
            <v>A</v>
          </cell>
          <cell r="C219" t="str">
            <v>PRELIMINARES</v>
          </cell>
        </row>
        <row r="220">
          <cell r="A220">
            <v>206</v>
          </cell>
          <cell r="B220" t="str">
            <v>B</v>
          </cell>
          <cell r="C220" t="str">
            <v>ANDADORES PEATONALES</v>
          </cell>
        </row>
        <row r="221">
          <cell r="A221">
            <v>207</v>
          </cell>
          <cell r="B221" t="str">
            <v>C</v>
          </cell>
          <cell r="C221" t="str">
            <v>JARDINERA-CONTENCION DE CONCRETO</v>
          </cell>
        </row>
        <row r="222">
          <cell r="A222">
            <v>208</v>
          </cell>
          <cell r="B222" t="str">
            <v>D</v>
          </cell>
          <cell r="C222" t="str">
            <v>REHABILITACIÓN DE ENTORNO</v>
          </cell>
        </row>
        <row r="223">
          <cell r="A223">
            <v>209</v>
          </cell>
          <cell r="B223" t="str">
            <v>E</v>
          </cell>
          <cell r="C223" t="str">
            <v xml:space="preserve">JARDINERAS CON BANCA </v>
          </cell>
        </row>
        <row r="224">
          <cell r="A224">
            <v>210</v>
          </cell>
          <cell r="B224" t="str">
            <v>F</v>
          </cell>
          <cell r="C224" t="str">
            <v>REFORESTACIÓN Y JARDINERÍA</v>
          </cell>
        </row>
        <row r="225">
          <cell r="A225">
            <v>211</v>
          </cell>
          <cell r="B225" t="str">
            <v>G</v>
          </cell>
          <cell r="C225" t="str">
            <v>MOBILIARIO</v>
          </cell>
        </row>
        <row r="226">
          <cell r="A226">
            <v>212</v>
          </cell>
          <cell r="B226" t="str">
            <v>H</v>
          </cell>
          <cell r="C226" t="str">
            <v>RED DE ALUMBRADO PÚBLICO</v>
          </cell>
        </row>
        <row r="227">
          <cell r="A227">
            <v>213</v>
          </cell>
          <cell r="B227" t="str">
            <v>I</v>
          </cell>
          <cell r="C227" t="str">
            <v>LÍNEA PLUVIAL</v>
          </cell>
        </row>
        <row r="228">
          <cell r="A228">
            <v>214</v>
          </cell>
          <cell r="B228" t="str">
            <v>J</v>
          </cell>
          <cell r="C228" t="str">
            <v>REHABILITACIÓN DE QUIOSCO</v>
          </cell>
        </row>
        <row r="229">
          <cell r="A229">
            <v>215</v>
          </cell>
          <cell r="B229" t="str">
            <v>K</v>
          </cell>
          <cell r="C229" t="str">
            <v>CRUCEROS SEGUROS</v>
          </cell>
        </row>
        <row r="230">
          <cell r="A230">
            <v>216</v>
          </cell>
          <cell r="B230" t="str">
            <v>L</v>
          </cell>
          <cell r="C230" t="str">
            <v>LIMPIEZA</v>
          </cell>
        </row>
        <row r="231">
          <cell r="A231">
            <v>217</v>
          </cell>
          <cell r="D231" t="str">
            <v>IMPORTE TOTAL CON LETRA</v>
          </cell>
          <cell r="H231" t="str">
            <v>SUB TOTAL M. N.</v>
          </cell>
        </row>
        <row r="232">
          <cell r="A232">
            <v>218</v>
          </cell>
          <cell r="H232" t="str">
            <v>I.V.A. M. N.</v>
          </cell>
        </row>
        <row r="233">
          <cell r="A233">
            <v>219</v>
          </cell>
          <cell r="H233" t="str">
            <v>TOTAL M. N.</v>
          </cell>
        </row>
        <row r="234">
          <cell r="A234">
            <v>220</v>
          </cell>
        </row>
      </sheetData>
      <sheetData sheetId="1" refreshError="1"/>
      <sheetData sheetId="2" refreshError="1"/>
      <sheetData sheetId="3">
        <row r="333">
          <cell r="L333">
            <v>22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425"/>
  <sheetViews>
    <sheetView topLeftCell="A359" zoomScale="90" zoomScaleNormal="90" zoomScaleSheetLayoutView="120" workbookViewId="0">
      <selection activeCell="M17" sqref="M1:M1048576"/>
    </sheetView>
  </sheetViews>
  <sheetFormatPr baseColWidth="10" defaultRowHeight="14.25"/>
  <cols>
    <col min="1" max="1" width="3.5" customWidth="1"/>
    <col min="2" max="2" width="12.25" customWidth="1"/>
    <col min="3" max="3" width="48.625" customWidth="1"/>
    <col min="4" max="4" width="7.25" customWidth="1"/>
    <col min="5" max="5" width="8.625" customWidth="1"/>
    <col min="6" max="6" width="0" hidden="1" customWidth="1"/>
    <col min="7" max="7" width="9.75" customWidth="1"/>
    <col min="8" max="8" width="28.875" customWidth="1"/>
    <col min="9" max="9" width="14.375" customWidth="1"/>
    <col min="10" max="10" width="0.875" customWidth="1"/>
  </cols>
  <sheetData>
    <row r="1" spans="1:10" ht="15.75" thickBot="1">
      <c r="B1" s="56"/>
      <c r="C1" s="1"/>
      <c r="D1" s="2"/>
      <c r="E1" s="2"/>
      <c r="F1" s="2"/>
      <c r="G1" s="2"/>
      <c r="H1" s="3"/>
      <c r="I1" s="88"/>
      <c r="J1" s="89"/>
    </row>
    <row r="2" spans="1:10">
      <c r="B2" s="57"/>
      <c r="C2" s="4" t="s">
        <v>0</v>
      </c>
      <c r="D2" s="193" t="s">
        <v>1</v>
      </c>
      <c r="E2" s="194"/>
      <c r="F2" s="194"/>
      <c r="G2" s="194"/>
      <c r="H2" s="195"/>
      <c r="I2" s="90"/>
      <c r="J2" s="89"/>
    </row>
    <row r="3" spans="1:10">
      <c r="B3" s="58"/>
      <c r="C3" s="5" t="s">
        <v>2</v>
      </c>
      <c r="D3" s="196" t="s">
        <v>3</v>
      </c>
      <c r="E3" s="197"/>
      <c r="F3" s="197"/>
      <c r="G3" s="197"/>
      <c r="H3" s="198"/>
      <c r="I3" s="91"/>
      <c r="J3" s="89"/>
    </row>
    <row r="4" spans="1:10">
      <c r="B4" s="58"/>
      <c r="C4" s="5" t="s">
        <v>4</v>
      </c>
      <c r="D4" s="196"/>
      <c r="E4" s="197"/>
      <c r="F4" s="197"/>
      <c r="G4" s="197"/>
      <c r="H4" s="198"/>
      <c r="I4" s="91"/>
      <c r="J4" s="89"/>
    </row>
    <row r="5" spans="1:10">
      <c r="B5" s="58"/>
      <c r="C5" s="5"/>
      <c r="D5" s="196"/>
      <c r="E5" s="197"/>
      <c r="F5" s="197"/>
      <c r="G5" s="197"/>
      <c r="H5" s="198"/>
      <c r="I5" s="92"/>
      <c r="J5" s="89"/>
    </row>
    <row r="6" spans="1:10" ht="15" thickBot="1">
      <c r="B6" s="58"/>
      <c r="C6" s="6"/>
      <c r="D6" s="199"/>
      <c r="E6" s="200"/>
      <c r="F6" s="200"/>
      <c r="G6" s="200"/>
      <c r="H6" s="201"/>
      <c r="I6" s="92"/>
      <c r="J6" s="89"/>
    </row>
    <row r="7" spans="1:10">
      <c r="B7" s="58"/>
      <c r="C7" s="4" t="s">
        <v>5</v>
      </c>
      <c r="D7" s="7"/>
      <c r="E7" s="8"/>
      <c r="F7" s="8"/>
      <c r="G7" s="93" t="s">
        <v>6</v>
      </c>
      <c r="H7" s="94"/>
      <c r="I7" s="92"/>
      <c r="J7" s="89"/>
    </row>
    <row r="8" spans="1:10">
      <c r="B8" s="58"/>
      <c r="C8" s="202" t="s">
        <v>7</v>
      </c>
      <c r="D8" s="9"/>
      <c r="E8" s="10"/>
      <c r="F8" s="10"/>
      <c r="G8" s="95" t="s">
        <v>8</v>
      </c>
      <c r="H8" s="94"/>
      <c r="I8" s="96"/>
      <c r="J8" s="89"/>
    </row>
    <row r="9" spans="1:10" ht="25.5">
      <c r="B9" s="58"/>
      <c r="C9" s="202"/>
      <c r="D9" s="9"/>
      <c r="E9" s="10"/>
      <c r="F9" s="10"/>
      <c r="G9" s="95" t="s">
        <v>9</v>
      </c>
      <c r="H9" s="97"/>
      <c r="I9" s="98"/>
      <c r="J9" s="89"/>
    </row>
    <row r="10" spans="1:10" ht="15" thickBot="1">
      <c r="B10" s="58"/>
      <c r="C10" s="203"/>
      <c r="D10" s="11"/>
      <c r="E10" s="12"/>
      <c r="F10" s="12"/>
      <c r="G10" s="99" t="s">
        <v>10</v>
      </c>
      <c r="H10" s="94"/>
      <c r="I10" s="100"/>
      <c r="J10" s="89"/>
    </row>
    <row r="11" spans="1:10">
      <c r="B11" s="58"/>
      <c r="C11" s="5" t="s">
        <v>11</v>
      </c>
      <c r="D11" s="204" t="s">
        <v>12</v>
      </c>
      <c r="E11" s="205"/>
      <c r="F11" s="205"/>
      <c r="G11" s="205"/>
      <c r="H11" s="206"/>
      <c r="I11" s="101" t="s">
        <v>13</v>
      </c>
      <c r="J11" s="89"/>
    </row>
    <row r="12" spans="1:10">
      <c r="B12" s="58"/>
      <c r="C12" s="207" t="s">
        <v>14</v>
      </c>
      <c r="D12" s="209" t="s">
        <v>15</v>
      </c>
      <c r="E12" s="210"/>
      <c r="F12" s="210"/>
      <c r="G12" s="210"/>
      <c r="H12" s="211"/>
      <c r="I12" s="188" t="s">
        <v>16</v>
      </c>
      <c r="J12" s="89"/>
    </row>
    <row r="13" spans="1:10" ht="15" thickBot="1">
      <c r="B13" s="59"/>
      <c r="C13" s="208"/>
      <c r="D13" s="212"/>
      <c r="E13" s="213"/>
      <c r="F13" s="213"/>
      <c r="G13" s="213"/>
      <c r="H13" s="214"/>
      <c r="I13" s="189"/>
      <c r="J13" s="89"/>
    </row>
    <row r="14" spans="1:10" ht="5.25" customHeight="1" thickBot="1">
      <c r="B14" s="13"/>
      <c r="C14" s="14"/>
      <c r="D14" s="13"/>
      <c r="E14" s="15"/>
      <c r="F14" s="15"/>
      <c r="G14" s="13"/>
      <c r="H14" s="102"/>
      <c r="I14" s="103"/>
      <c r="J14" s="89"/>
    </row>
    <row r="15" spans="1:10" ht="15" thickBot="1">
      <c r="A15" s="44">
        <v>1</v>
      </c>
      <c r="B15" s="190" t="s">
        <v>17</v>
      </c>
      <c r="C15" s="191"/>
      <c r="D15" s="191"/>
      <c r="E15" s="191"/>
      <c r="F15" s="191"/>
      <c r="G15" s="191"/>
      <c r="H15" s="191"/>
      <c r="I15" s="192"/>
      <c r="J15" s="89"/>
    </row>
    <row r="16" spans="1:10" ht="5.25" customHeight="1">
      <c r="A16" s="44">
        <v>2</v>
      </c>
      <c r="B16" s="60"/>
      <c r="C16" s="16"/>
      <c r="D16" s="16"/>
      <c r="E16" s="17"/>
      <c r="F16" s="17"/>
      <c r="G16" s="88"/>
      <c r="H16" s="104"/>
      <c r="I16" s="88"/>
      <c r="J16" s="18"/>
    </row>
    <row r="17" spans="1:13" ht="36">
      <c r="A17" s="44">
        <v>3</v>
      </c>
      <c r="B17" s="19" t="s">
        <v>18</v>
      </c>
      <c r="C17" s="20" t="s">
        <v>19</v>
      </c>
      <c r="D17" s="19" t="s">
        <v>20</v>
      </c>
      <c r="E17" s="19" t="s">
        <v>21</v>
      </c>
      <c r="F17" s="19"/>
      <c r="G17" s="105" t="s">
        <v>22</v>
      </c>
      <c r="H17" s="105" t="s">
        <v>23</v>
      </c>
      <c r="I17" s="105" t="s">
        <v>24</v>
      </c>
      <c r="J17" s="18"/>
    </row>
    <row r="18" spans="1:13" ht="3.75" customHeight="1">
      <c r="A18" s="44">
        <v>4</v>
      </c>
      <c r="B18" s="18"/>
      <c r="C18" s="18"/>
      <c r="D18" s="18"/>
      <c r="E18" s="18"/>
      <c r="F18" s="18"/>
      <c r="G18" s="18"/>
      <c r="H18" s="18"/>
      <c r="I18" s="18"/>
      <c r="J18" s="18"/>
    </row>
    <row r="19" spans="1:13">
      <c r="A19" s="44">
        <v>5</v>
      </c>
      <c r="B19" s="61" t="s">
        <v>25</v>
      </c>
      <c r="C19" s="21" t="s">
        <v>26</v>
      </c>
      <c r="D19" s="21"/>
      <c r="E19" s="21"/>
      <c r="F19" s="21"/>
      <c r="G19" s="106"/>
      <c r="H19" s="106"/>
      <c r="I19" s="107"/>
      <c r="J19" s="89"/>
    </row>
    <row r="20" spans="1:13" ht="56.25">
      <c r="A20" s="44">
        <v>6</v>
      </c>
      <c r="B20" s="22" t="s">
        <v>27</v>
      </c>
      <c r="C20" s="23" t="s">
        <v>28</v>
      </c>
      <c r="D20" s="22" t="s">
        <v>29</v>
      </c>
      <c r="E20" s="46">
        <v>2741.08</v>
      </c>
      <c r="F20" s="21"/>
      <c r="G20" s="24"/>
      <c r="H20" s="51"/>
      <c r="I20" s="52"/>
      <c r="J20" s="89"/>
      <c r="M20" s="45">
        <v>1</v>
      </c>
    </row>
    <row r="21" spans="1:13" ht="78.75">
      <c r="A21" s="44">
        <v>7</v>
      </c>
      <c r="B21" s="22" t="s">
        <v>30</v>
      </c>
      <c r="C21" s="25" t="s">
        <v>31</v>
      </c>
      <c r="D21" s="22" t="s">
        <v>32</v>
      </c>
      <c r="E21" s="46">
        <v>6</v>
      </c>
      <c r="F21" s="22">
        <v>3557.88</v>
      </c>
      <c r="G21" s="24"/>
      <c r="H21" s="51"/>
      <c r="I21" s="52"/>
      <c r="J21" s="89"/>
      <c r="M21" s="45">
        <f>M20+1</f>
        <v>2</v>
      </c>
    </row>
    <row r="22" spans="1:13" ht="78.75" hidden="1">
      <c r="A22" s="44">
        <v>8</v>
      </c>
      <c r="B22" s="22"/>
      <c r="C22" s="54" t="s">
        <v>34</v>
      </c>
      <c r="D22" s="53" t="s">
        <v>32</v>
      </c>
      <c r="E22" s="24">
        <v>0</v>
      </c>
      <c r="F22" s="55"/>
      <c r="G22" s="24"/>
      <c r="H22" s="51"/>
      <c r="I22" s="52"/>
      <c r="J22" s="89"/>
      <c r="M22" s="45">
        <f t="shared" ref="M22:M85" si="0">M21+1</f>
        <v>3</v>
      </c>
    </row>
    <row r="23" spans="1:13" ht="78.75">
      <c r="A23" s="44">
        <v>9</v>
      </c>
      <c r="B23" s="22" t="s">
        <v>33</v>
      </c>
      <c r="C23" s="25" t="s">
        <v>345</v>
      </c>
      <c r="D23" s="22" t="s">
        <v>32</v>
      </c>
      <c r="E23" s="46">
        <v>1</v>
      </c>
      <c r="F23" s="24"/>
      <c r="G23" s="24"/>
      <c r="H23" s="51"/>
      <c r="I23" s="52"/>
      <c r="J23" s="89"/>
      <c r="M23" s="45">
        <f t="shared" si="0"/>
        <v>4</v>
      </c>
    </row>
    <row r="24" spans="1:13" ht="67.5">
      <c r="A24" s="44">
        <v>10</v>
      </c>
      <c r="B24" s="22" t="s">
        <v>35</v>
      </c>
      <c r="C24" s="26" t="s">
        <v>354</v>
      </c>
      <c r="D24" s="27" t="s">
        <v>29</v>
      </c>
      <c r="E24" s="24">
        <v>190.57</v>
      </c>
      <c r="F24" s="28"/>
      <c r="G24" s="24"/>
      <c r="H24" s="51"/>
      <c r="I24" s="52"/>
      <c r="J24" s="89"/>
      <c r="M24" s="45">
        <f t="shared" si="0"/>
        <v>5</v>
      </c>
    </row>
    <row r="25" spans="1:13" ht="67.5">
      <c r="A25" s="44">
        <v>11</v>
      </c>
      <c r="B25" s="22" t="s">
        <v>36</v>
      </c>
      <c r="C25" s="26" t="s">
        <v>346</v>
      </c>
      <c r="D25" s="27" t="s">
        <v>47</v>
      </c>
      <c r="E25" s="24">
        <v>209.63</v>
      </c>
      <c r="F25" s="28"/>
      <c r="G25" s="24"/>
      <c r="H25" s="51"/>
      <c r="I25" s="52"/>
      <c r="J25" s="89"/>
      <c r="M25" s="45">
        <f t="shared" si="0"/>
        <v>6</v>
      </c>
    </row>
    <row r="26" spans="1:13" ht="67.5">
      <c r="A26" s="44">
        <v>12</v>
      </c>
      <c r="B26" s="22" t="s">
        <v>38</v>
      </c>
      <c r="C26" s="25" t="s">
        <v>355</v>
      </c>
      <c r="D26" s="22" t="s">
        <v>37</v>
      </c>
      <c r="E26" s="46">
        <v>238.33</v>
      </c>
      <c r="F26" s="24">
        <v>134.1</v>
      </c>
      <c r="G26" s="24"/>
      <c r="H26" s="51"/>
      <c r="I26" s="52"/>
      <c r="J26" s="89"/>
      <c r="M26" s="45">
        <f t="shared" si="0"/>
        <v>7</v>
      </c>
    </row>
    <row r="27" spans="1:13" ht="45">
      <c r="A27" s="44">
        <v>13</v>
      </c>
      <c r="B27" s="22" t="s">
        <v>39</v>
      </c>
      <c r="C27" s="25" t="s">
        <v>356</v>
      </c>
      <c r="D27" s="22" t="s">
        <v>29</v>
      </c>
      <c r="E27" s="46">
        <v>34.28</v>
      </c>
      <c r="F27" s="24"/>
      <c r="G27" s="24"/>
      <c r="H27" s="51"/>
      <c r="I27" s="52"/>
      <c r="J27" s="89"/>
      <c r="M27" s="45">
        <f t="shared" si="0"/>
        <v>8</v>
      </c>
    </row>
    <row r="28" spans="1:13" ht="45">
      <c r="A28" s="44">
        <v>14</v>
      </c>
      <c r="B28" s="22" t="s">
        <v>40</v>
      </c>
      <c r="C28" s="26" t="s">
        <v>347</v>
      </c>
      <c r="D28" s="27" t="s">
        <v>29</v>
      </c>
      <c r="E28" s="24">
        <v>4.91</v>
      </c>
      <c r="F28" s="24"/>
      <c r="G28" s="24"/>
      <c r="H28" s="51"/>
      <c r="I28" s="52"/>
      <c r="J28" s="89"/>
      <c r="M28" s="45">
        <f t="shared" si="0"/>
        <v>9</v>
      </c>
    </row>
    <row r="29" spans="1:13" ht="45">
      <c r="A29" s="44">
        <v>15</v>
      </c>
      <c r="B29" s="22" t="s">
        <v>41</v>
      </c>
      <c r="C29" s="23" t="s">
        <v>357</v>
      </c>
      <c r="D29" s="22" t="s">
        <v>32</v>
      </c>
      <c r="E29" s="46">
        <v>4</v>
      </c>
      <c r="F29" s="24">
        <v>112.78</v>
      </c>
      <c r="G29" s="24"/>
      <c r="H29" s="51"/>
      <c r="I29" s="52"/>
      <c r="J29" s="89"/>
      <c r="M29" s="45">
        <f t="shared" si="0"/>
        <v>10</v>
      </c>
    </row>
    <row r="30" spans="1:13" ht="56.25">
      <c r="A30" s="44">
        <v>16</v>
      </c>
      <c r="B30" s="22" t="s">
        <v>42</v>
      </c>
      <c r="C30" s="23" t="s">
        <v>358</v>
      </c>
      <c r="D30" s="22" t="s">
        <v>32</v>
      </c>
      <c r="E30" s="24">
        <v>1</v>
      </c>
      <c r="F30" s="24">
        <v>382.15</v>
      </c>
      <c r="G30" s="24"/>
      <c r="H30" s="51"/>
      <c r="I30" s="52"/>
      <c r="J30" s="89"/>
      <c r="M30" s="45">
        <f t="shared" si="0"/>
        <v>11</v>
      </c>
    </row>
    <row r="31" spans="1:13" ht="56.25">
      <c r="A31" s="44">
        <v>17</v>
      </c>
      <c r="B31" s="22" t="s">
        <v>43</v>
      </c>
      <c r="C31" s="23" t="s">
        <v>359</v>
      </c>
      <c r="D31" s="22" t="s">
        <v>32</v>
      </c>
      <c r="E31" s="24">
        <v>12</v>
      </c>
      <c r="F31" s="24">
        <v>1104.21</v>
      </c>
      <c r="G31" s="24"/>
      <c r="H31" s="51"/>
      <c r="I31" s="52"/>
      <c r="J31" s="89"/>
      <c r="M31" s="45">
        <f t="shared" si="0"/>
        <v>12</v>
      </c>
    </row>
    <row r="32" spans="1:13" ht="78.75">
      <c r="A32" s="44">
        <v>18</v>
      </c>
      <c r="B32" s="22" t="s">
        <v>45</v>
      </c>
      <c r="C32" s="23" t="s">
        <v>360</v>
      </c>
      <c r="D32" s="22" t="s">
        <v>32</v>
      </c>
      <c r="E32" s="24">
        <v>3</v>
      </c>
      <c r="F32" s="24">
        <v>538.61</v>
      </c>
      <c r="G32" s="24"/>
      <c r="H32" s="51"/>
      <c r="I32" s="52"/>
      <c r="J32" s="89"/>
      <c r="M32" s="45">
        <f t="shared" si="0"/>
        <v>13</v>
      </c>
    </row>
    <row r="33" spans="1:13" ht="78.75">
      <c r="A33" s="44">
        <v>19</v>
      </c>
      <c r="B33" s="22" t="s">
        <v>48</v>
      </c>
      <c r="C33" s="23" t="s">
        <v>44</v>
      </c>
      <c r="D33" s="22" t="s">
        <v>32</v>
      </c>
      <c r="E33" s="24">
        <v>7</v>
      </c>
      <c r="F33" s="24">
        <v>1597.36</v>
      </c>
      <c r="G33" s="24"/>
      <c r="H33" s="51"/>
      <c r="I33" s="52"/>
      <c r="J33" s="89"/>
      <c r="M33" s="45">
        <f t="shared" si="0"/>
        <v>14</v>
      </c>
    </row>
    <row r="34" spans="1:13" ht="67.5">
      <c r="A34" s="44">
        <v>20</v>
      </c>
      <c r="B34" s="27" t="s">
        <v>50</v>
      </c>
      <c r="C34" s="26" t="s">
        <v>402</v>
      </c>
      <c r="D34" s="27" t="s">
        <v>32</v>
      </c>
      <c r="E34" s="24">
        <v>5</v>
      </c>
      <c r="F34" s="28"/>
      <c r="G34" s="24"/>
      <c r="H34" s="51"/>
      <c r="I34" s="52"/>
      <c r="J34" s="89"/>
      <c r="M34" s="45">
        <f t="shared" si="0"/>
        <v>15</v>
      </c>
    </row>
    <row r="35" spans="1:13" ht="45">
      <c r="A35" s="44">
        <v>21</v>
      </c>
      <c r="B35" s="22" t="s">
        <v>52</v>
      </c>
      <c r="C35" s="23" t="s">
        <v>46</v>
      </c>
      <c r="D35" s="22" t="s">
        <v>47</v>
      </c>
      <c r="E35" s="46">
        <v>21.03</v>
      </c>
      <c r="F35" s="24">
        <v>474.35</v>
      </c>
      <c r="G35" s="24"/>
      <c r="H35" s="51"/>
      <c r="I35" s="52"/>
      <c r="J35" s="89"/>
      <c r="M35" s="45">
        <f t="shared" si="0"/>
        <v>16</v>
      </c>
    </row>
    <row r="36" spans="1:13" ht="45">
      <c r="A36" s="44">
        <v>22</v>
      </c>
      <c r="B36" s="22" t="s">
        <v>54</v>
      </c>
      <c r="C36" s="23" t="s">
        <v>49</v>
      </c>
      <c r="D36" s="22" t="s">
        <v>47</v>
      </c>
      <c r="E36" s="46">
        <v>25.21</v>
      </c>
      <c r="F36" s="24">
        <v>310.5</v>
      </c>
      <c r="G36" s="24"/>
      <c r="H36" s="51"/>
      <c r="I36" s="52"/>
      <c r="J36" s="89"/>
      <c r="M36" s="45">
        <f t="shared" si="0"/>
        <v>17</v>
      </c>
    </row>
    <row r="37" spans="1:13" ht="45">
      <c r="A37" s="44">
        <v>23</v>
      </c>
      <c r="B37" s="22" t="s">
        <v>55</v>
      </c>
      <c r="C37" s="23" t="s">
        <v>51</v>
      </c>
      <c r="D37" s="22" t="s">
        <v>29</v>
      </c>
      <c r="E37" s="46">
        <v>31.09</v>
      </c>
      <c r="F37" s="24"/>
      <c r="G37" s="24"/>
      <c r="H37" s="51"/>
      <c r="I37" s="52"/>
      <c r="J37" s="89"/>
      <c r="M37" s="45">
        <f t="shared" si="0"/>
        <v>18</v>
      </c>
    </row>
    <row r="38" spans="1:13" ht="67.5">
      <c r="A38" s="44">
        <v>24</v>
      </c>
      <c r="B38" s="22" t="s">
        <v>56</v>
      </c>
      <c r="C38" s="23" t="s">
        <v>53</v>
      </c>
      <c r="D38" s="22" t="s">
        <v>47</v>
      </c>
      <c r="E38" s="46">
        <v>67.88</v>
      </c>
      <c r="F38" s="24">
        <v>304.25</v>
      </c>
      <c r="G38" s="24"/>
      <c r="H38" s="51"/>
      <c r="I38" s="52"/>
      <c r="J38" s="89"/>
      <c r="M38" s="45">
        <f t="shared" si="0"/>
        <v>19</v>
      </c>
    </row>
    <row r="39" spans="1:13" ht="56.25">
      <c r="A39" s="44">
        <v>25</v>
      </c>
      <c r="B39" s="22" t="s">
        <v>57</v>
      </c>
      <c r="C39" s="26" t="s">
        <v>364</v>
      </c>
      <c r="D39" s="27" t="s">
        <v>47</v>
      </c>
      <c r="E39" s="46">
        <v>2.08</v>
      </c>
      <c r="F39" s="28"/>
      <c r="G39" s="24"/>
      <c r="H39" s="51"/>
      <c r="I39" s="52"/>
      <c r="J39" s="89"/>
      <c r="M39" s="45">
        <f t="shared" si="0"/>
        <v>20</v>
      </c>
    </row>
    <row r="40" spans="1:13" ht="56.25">
      <c r="A40" s="44">
        <v>26</v>
      </c>
      <c r="B40" s="22" t="s">
        <v>59</v>
      </c>
      <c r="C40" s="23" t="s">
        <v>348</v>
      </c>
      <c r="D40" s="22" t="s">
        <v>29</v>
      </c>
      <c r="E40" s="46">
        <v>680.97</v>
      </c>
      <c r="F40" s="24">
        <v>116.75</v>
      </c>
      <c r="G40" s="24"/>
      <c r="H40" s="51"/>
      <c r="I40" s="52"/>
      <c r="J40" s="89"/>
      <c r="M40" s="45">
        <f t="shared" si="0"/>
        <v>21</v>
      </c>
    </row>
    <row r="41" spans="1:13" ht="56.25">
      <c r="A41" s="44">
        <v>27</v>
      </c>
      <c r="B41" s="22" t="s">
        <v>61</v>
      </c>
      <c r="C41" s="26" t="s">
        <v>370</v>
      </c>
      <c r="D41" s="27" t="s">
        <v>29</v>
      </c>
      <c r="E41" s="24">
        <v>680.97</v>
      </c>
      <c r="F41" s="28"/>
      <c r="G41" s="24"/>
      <c r="H41" s="51"/>
      <c r="I41" s="52"/>
      <c r="J41" s="89"/>
      <c r="M41" s="45">
        <f t="shared" si="0"/>
        <v>22</v>
      </c>
    </row>
    <row r="42" spans="1:13" ht="56.25">
      <c r="A42" s="44">
        <v>28</v>
      </c>
      <c r="B42" s="22" t="s">
        <v>62</v>
      </c>
      <c r="C42" s="26" t="s">
        <v>349</v>
      </c>
      <c r="D42" s="27" t="s">
        <v>29</v>
      </c>
      <c r="E42" s="24">
        <v>254.47</v>
      </c>
      <c r="F42" s="28"/>
      <c r="G42" s="24"/>
      <c r="H42" s="51"/>
      <c r="I42" s="52"/>
      <c r="J42" s="89"/>
      <c r="M42" s="45">
        <f t="shared" si="0"/>
        <v>23</v>
      </c>
    </row>
    <row r="43" spans="1:13" ht="56.25">
      <c r="A43" s="44">
        <v>29</v>
      </c>
      <c r="B43" s="22" t="s">
        <v>63</v>
      </c>
      <c r="C43" s="25" t="s">
        <v>350</v>
      </c>
      <c r="D43" s="47" t="s">
        <v>47</v>
      </c>
      <c r="E43" s="46">
        <v>4.7</v>
      </c>
      <c r="F43" s="24"/>
      <c r="G43" s="24"/>
      <c r="H43" s="51"/>
      <c r="I43" s="52"/>
      <c r="J43" s="89"/>
      <c r="M43" s="45">
        <f t="shared" si="0"/>
        <v>24</v>
      </c>
    </row>
    <row r="44" spans="1:13" ht="67.5">
      <c r="A44" s="44">
        <v>30</v>
      </c>
      <c r="B44" s="22" t="s">
        <v>65</v>
      </c>
      <c r="C44" s="23" t="s">
        <v>58</v>
      </c>
      <c r="D44" s="22" t="s">
        <v>47</v>
      </c>
      <c r="E44" s="46">
        <v>14.49</v>
      </c>
      <c r="F44" s="24"/>
      <c r="G44" s="24"/>
      <c r="H44" s="51"/>
      <c r="I44" s="52"/>
      <c r="J44" s="89"/>
      <c r="M44" s="45">
        <f t="shared" si="0"/>
        <v>25</v>
      </c>
    </row>
    <row r="45" spans="1:13" ht="67.5">
      <c r="A45" s="44">
        <v>31</v>
      </c>
      <c r="B45" s="22" t="s">
        <v>66</v>
      </c>
      <c r="C45" s="23" t="s">
        <v>60</v>
      </c>
      <c r="D45" s="22" t="s">
        <v>29</v>
      </c>
      <c r="E45" s="46">
        <v>4.09</v>
      </c>
      <c r="F45" s="24"/>
      <c r="G45" s="24"/>
      <c r="H45" s="51"/>
      <c r="I45" s="52"/>
      <c r="J45" s="89"/>
      <c r="M45" s="45">
        <f t="shared" si="0"/>
        <v>26</v>
      </c>
    </row>
    <row r="46" spans="1:13" ht="56.25">
      <c r="A46" s="44">
        <v>32</v>
      </c>
      <c r="B46" s="22" t="s">
        <v>68</v>
      </c>
      <c r="C46" s="25" t="s">
        <v>351</v>
      </c>
      <c r="D46" s="47" t="s">
        <v>29</v>
      </c>
      <c r="E46" s="46">
        <v>322.89</v>
      </c>
      <c r="F46" s="24"/>
      <c r="G46" s="24"/>
      <c r="H46" s="51"/>
      <c r="I46" s="52"/>
      <c r="J46" s="89"/>
      <c r="M46" s="45">
        <f t="shared" si="0"/>
        <v>27</v>
      </c>
    </row>
    <row r="47" spans="1:13" ht="56.25">
      <c r="A47" s="44">
        <v>33</v>
      </c>
      <c r="B47" s="22" t="s">
        <v>70</v>
      </c>
      <c r="C47" s="26" t="s">
        <v>352</v>
      </c>
      <c r="D47" s="27" t="s">
        <v>29</v>
      </c>
      <c r="E47" s="24">
        <v>174.62</v>
      </c>
      <c r="F47" s="28"/>
      <c r="G47" s="24"/>
      <c r="H47" s="51"/>
      <c r="I47" s="52"/>
      <c r="J47" s="89"/>
      <c r="M47" s="45">
        <f t="shared" si="0"/>
        <v>28</v>
      </c>
    </row>
    <row r="48" spans="1:13" ht="56.25">
      <c r="A48" s="44">
        <v>34</v>
      </c>
      <c r="B48" s="22" t="s">
        <v>75</v>
      </c>
      <c r="C48" s="26" t="s">
        <v>368</v>
      </c>
      <c r="D48" s="27" t="s">
        <v>29</v>
      </c>
      <c r="E48" s="24">
        <v>30.77</v>
      </c>
      <c r="F48" s="28"/>
      <c r="G48" s="24"/>
      <c r="H48" s="51"/>
      <c r="I48" s="52"/>
      <c r="J48" s="89"/>
      <c r="M48" s="45">
        <f t="shared" si="0"/>
        <v>29</v>
      </c>
    </row>
    <row r="49" spans="1:13" ht="56.25">
      <c r="A49" s="44">
        <v>35</v>
      </c>
      <c r="B49" s="22" t="s">
        <v>77</v>
      </c>
      <c r="C49" s="25" t="s">
        <v>371</v>
      </c>
      <c r="D49" s="47" t="s">
        <v>29</v>
      </c>
      <c r="E49" s="46">
        <v>39.92</v>
      </c>
      <c r="F49" s="24"/>
      <c r="G49" s="24"/>
      <c r="H49" s="51"/>
      <c r="I49" s="52"/>
      <c r="J49" s="89"/>
      <c r="M49" s="45">
        <f t="shared" si="0"/>
        <v>30</v>
      </c>
    </row>
    <row r="50" spans="1:13" ht="56.25">
      <c r="A50" s="44">
        <v>36</v>
      </c>
      <c r="B50" s="22" t="s">
        <v>78</v>
      </c>
      <c r="C50" s="23" t="s">
        <v>64</v>
      </c>
      <c r="D50" s="22" t="s">
        <v>29</v>
      </c>
      <c r="E50" s="46">
        <v>128.31</v>
      </c>
      <c r="F50" s="24"/>
      <c r="G50" s="24"/>
      <c r="H50" s="51"/>
      <c r="I50" s="52"/>
      <c r="J50" s="89"/>
      <c r="M50" s="45">
        <f t="shared" si="0"/>
        <v>31</v>
      </c>
    </row>
    <row r="51" spans="1:13" ht="67.5">
      <c r="A51" s="44">
        <v>37</v>
      </c>
      <c r="B51" s="22" t="s">
        <v>79</v>
      </c>
      <c r="C51" s="25" t="s">
        <v>361</v>
      </c>
      <c r="D51" s="22" t="s">
        <v>32</v>
      </c>
      <c r="E51" s="24">
        <v>1</v>
      </c>
      <c r="F51" s="24"/>
      <c r="G51" s="24"/>
      <c r="H51" s="51"/>
      <c r="I51" s="52"/>
      <c r="J51" s="89"/>
      <c r="M51" s="45">
        <f t="shared" si="0"/>
        <v>32</v>
      </c>
    </row>
    <row r="52" spans="1:13" ht="56.25">
      <c r="A52" s="44">
        <v>38</v>
      </c>
      <c r="B52" s="22" t="s">
        <v>81</v>
      </c>
      <c r="C52" s="25" t="s">
        <v>67</v>
      </c>
      <c r="D52" s="22" t="s">
        <v>29</v>
      </c>
      <c r="E52" s="46">
        <v>14.4</v>
      </c>
      <c r="F52" s="24"/>
      <c r="G52" s="24"/>
      <c r="H52" s="51"/>
      <c r="I52" s="52"/>
      <c r="J52" s="89"/>
      <c r="M52" s="45">
        <f t="shared" si="0"/>
        <v>33</v>
      </c>
    </row>
    <row r="53" spans="1:13" ht="56.25">
      <c r="A53" s="44">
        <v>39</v>
      </c>
      <c r="B53" s="22" t="s">
        <v>83</v>
      </c>
      <c r="C53" s="26" t="s">
        <v>353</v>
      </c>
      <c r="D53" s="27" t="s">
        <v>37</v>
      </c>
      <c r="E53" s="24">
        <v>54.8</v>
      </c>
      <c r="F53" s="28"/>
      <c r="G53" s="24"/>
      <c r="H53" s="51"/>
      <c r="I53" s="52"/>
      <c r="J53" s="89"/>
      <c r="M53" s="45">
        <f t="shared" si="0"/>
        <v>34</v>
      </c>
    </row>
    <row r="54" spans="1:13" ht="45">
      <c r="A54" s="44">
        <v>40</v>
      </c>
      <c r="B54" s="22" t="s">
        <v>85</v>
      </c>
      <c r="C54" s="23" t="s">
        <v>69</v>
      </c>
      <c r="D54" s="22" t="s">
        <v>47</v>
      </c>
      <c r="E54" s="46">
        <v>652.98</v>
      </c>
      <c r="F54" s="24"/>
      <c r="G54" s="24"/>
      <c r="H54" s="51"/>
      <c r="I54" s="52"/>
      <c r="J54" s="89"/>
      <c r="M54" s="45">
        <f t="shared" si="0"/>
        <v>35</v>
      </c>
    </row>
    <row r="55" spans="1:13" ht="45">
      <c r="A55" s="44">
        <v>41</v>
      </c>
      <c r="B55" s="22" t="s">
        <v>87</v>
      </c>
      <c r="C55" s="23" t="s">
        <v>71</v>
      </c>
      <c r="D55" s="22" t="s">
        <v>72</v>
      </c>
      <c r="E55" s="24">
        <v>16977.400000000001</v>
      </c>
      <c r="F55" s="24"/>
      <c r="G55" s="24"/>
      <c r="H55" s="51"/>
      <c r="I55" s="52"/>
      <c r="J55" s="89"/>
      <c r="M55" s="45">
        <f t="shared" si="0"/>
        <v>36</v>
      </c>
    </row>
    <row r="56" spans="1:13">
      <c r="A56" s="44">
        <v>42</v>
      </c>
      <c r="B56" s="62" t="s">
        <v>73</v>
      </c>
      <c r="C56" s="29" t="s">
        <v>74</v>
      </c>
      <c r="D56" s="22"/>
      <c r="E56" s="24"/>
      <c r="F56" s="24"/>
      <c r="G56" s="24"/>
      <c r="H56" s="51"/>
      <c r="I56" s="107"/>
      <c r="J56" s="89"/>
      <c r="M56" s="45">
        <f t="shared" si="0"/>
        <v>37</v>
      </c>
    </row>
    <row r="57" spans="1:13" ht="45">
      <c r="A57" s="44">
        <v>43</v>
      </c>
      <c r="B57" s="22" t="s">
        <v>88</v>
      </c>
      <c r="C57" s="23" t="s">
        <v>76</v>
      </c>
      <c r="D57" s="22" t="s">
        <v>47</v>
      </c>
      <c r="E57" s="46">
        <v>57.36</v>
      </c>
      <c r="F57" s="24"/>
      <c r="G57" s="24"/>
      <c r="H57" s="51"/>
      <c r="I57" s="52"/>
      <c r="J57" s="89"/>
      <c r="M57" s="45">
        <f t="shared" si="0"/>
        <v>38</v>
      </c>
    </row>
    <row r="58" spans="1:13" ht="67.5">
      <c r="A58" s="44">
        <v>44</v>
      </c>
      <c r="B58" s="22" t="s">
        <v>89</v>
      </c>
      <c r="C58" s="23" t="s">
        <v>367</v>
      </c>
      <c r="D58" s="22" t="s">
        <v>47</v>
      </c>
      <c r="E58" s="46">
        <v>24.6</v>
      </c>
      <c r="F58" s="24"/>
      <c r="G58" s="24"/>
      <c r="H58" s="51"/>
      <c r="I58" s="52"/>
      <c r="J58" s="89"/>
      <c r="M58" s="45">
        <f t="shared" si="0"/>
        <v>39</v>
      </c>
    </row>
    <row r="59" spans="1:13" ht="56.25">
      <c r="A59" s="44">
        <v>45</v>
      </c>
      <c r="B59" s="22" t="s">
        <v>91</v>
      </c>
      <c r="C59" s="25" t="s">
        <v>383</v>
      </c>
      <c r="D59" s="22" t="s">
        <v>47</v>
      </c>
      <c r="E59" s="46">
        <v>2.5099999999999998</v>
      </c>
      <c r="F59" s="24">
        <v>79.790000000000006</v>
      </c>
      <c r="G59" s="24"/>
      <c r="H59" s="51"/>
      <c r="I59" s="52"/>
      <c r="J59" s="89"/>
      <c r="M59" s="45">
        <f t="shared" si="0"/>
        <v>40</v>
      </c>
    </row>
    <row r="60" spans="1:13" ht="56.25">
      <c r="A60" s="44">
        <v>46</v>
      </c>
      <c r="B60" s="22" t="s">
        <v>92</v>
      </c>
      <c r="C60" s="23" t="s">
        <v>369</v>
      </c>
      <c r="D60" s="22" t="s">
        <v>47</v>
      </c>
      <c r="E60" s="46">
        <v>74.400000000000006</v>
      </c>
      <c r="F60" s="24"/>
      <c r="G60" s="24"/>
      <c r="H60" s="51"/>
      <c r="I60" s="52"/>
      <c r="J60" s="89"/>
      <c r="M60" s="45">
        <f t="shared" si="0"/>
        <v>41</v>
      </c>
    </row>
    <row r="61" spans="1:13" ht="56.25">
      <c r="A61" s="44">
        <v>47</v>
      </c>
      <c r="B61" s="22" t="s">
        <v>95</v>
      </c>
      <c r="C61" s="26" t="s">
        <v>362</v>
      </c>
      <c r="D61" s="27" t="s">
        <v>47</v>
      </c>
      <c r="E61" s="24">
        <v>86.99</v>
      </c>
      <c r="F61" s="28"/>
      <c r="G61" s="24"/>
      <c r="H61" s="51"/>
      <c r="I61" s="52"/>
      <c r="J61" s="89"/>
      <c r="M61" s="45">
        <f t="shared" si="0"/>
        <v>42</v>
      </c>
    </row>
    <row r="62" spans="1:13" ht="67.5">
      <c r="A62" s="44">
        <v>48</v>
      </c>
      <c r="B62" s="22" t="s">
        <v>96</v>
      </c>
      <c r="C62" s="23" t="s">
        <v>82</v>
      </c>
      <c r="D62" s="22" t="s">
        <v>29</v>
      </c>
      <c r="E62" s="46">
        <v>75.34</v>
      </c>
      <c r="F62" s="24"/>
      <c r="G62" s="24"/>
      <c r="H62" s="51"/>
      <c r="I62" s="52"/>
      <c r="J62" s="89"/>
      <c r="M62" s="45">
        <f t="shared" si="0"/>
        <v>43</v>
      </c>
    </row>
    <row r="63" spans="1:13" ht="67.5">
      <c r="A63" s="44">
        <v>49</v>
      </c>
      <c r="B63" s="22" t="s">
        <v>97</v>
      </c>
      <c r="C63" s="25" t="s">
        <v>363</v>
      </c>
      <c r="D63" s="22" t="s">
        <v>29</v>
      </c>
      <c r="E63" s="46">
        <v>94.77</v>
      </c>
      <c r="F63" s="24"/>
      <c r="G63" s="24"/>
      <c r="H63" s="51"/>
      <c r="I63" s="52"/>
      <c r="J63" s="89"/>
      <c r="M63" s="45">
        <f t="shared" si="0"/>
        <v>44</v>
      </c>
    </row>
    <row r="64" spans="1:13" ht="45">
      <c r="A64" s="44">
        <v>50</v>
      </c>
      <c r="B64" s="22" t="s">
        <v>98</v>
      </c>
      <c r="C64" s="23" t="s">
        <v>86</v>
      </c>
      <c r="D64" s="22" t="s">
        <v>29</v>
      </c>
      <c r="E64" s="46">
        <v>557.99</v>
      </c>
      <c r="F64" s="24"/>
      <c r="G64" s="24"/>
      <c r="H64" s="51"/>
      <c r="I64" s="52"/>
      <c r="J64" s="89"/>
      <c r="M64" s="45">
        <f t="shared" si="0"/>
        <v>45</v>
      </c>
    </row>
    <row r="65" spans="1:13" ht="67.5">
      <c r="A65" s="44">
        <v>51</v>
      </c>
      <c r="B65" s="22" t="s">
        <v>99</v>
      </c>
      <c r="C65" s="25" t="s">
        <v>365</v>
      </c>
      <c r="D65" s="22" t="s">
        <v>29</v>
      </c>
      <c r="E65" s="46">
        <v>106.77</v>
      </c>
      <c r="F65" s="24"/>
      <c r="G65" s="24"/>
      <c r="H65" s="51"/>
      <c r="I65" s="52"/>
      <c r="J65" s="89"/>
      <c r="M65" s="45">
        <f t="shared" si="0"/>
        <v>46</v>
      </c>
    </row>
    <row r="66" spans="1:13" ht="90">
      <c r="A66" s="44">
        <v>52</v>
      </c>
      <c r="B66" s="22" t="s">
        <v>101</v>
      </c>
      <c r="C66" s="25" t="s">
        <v>366</v>
      </c>
      <c r="D66" s="22" t="s">
        <v>29</v>
      </c>
      <c r="E66" s="46">
        <v>346.08</v>
      </c>
      <c r="F66" s="24"/>
      <c r="G66" s="24"/>
      <c r="H66" s="51"/>
      <c r="I66" s="52"/>
      <c r="J66" s="89"/>
      <c r="M66" s="45">
        <f t="shared" si="0"/>
        <v>47</v>
      </c>
    </row>
    <row r="67" spans="1:13" ht="45">
      <c r="A67" s="44">
        <v>53</v>
      </c>
      <c r="B67" s="22" t="s">
        <v>102</v>
      </c>
      <c r="C67" s="23" t="s">
        <v>90</v>
      </c>
      <c r="D67" s="22" t="s">
        <v>29</v>
      </c>
      <c r="E67" s="46">
        <v>528.19000000000005</v>
      </c>
      <c r="F67" s="24"/>
      <c r="G67" s="24"/>
      <c r="H67" s="51"/>
      <c r="I67" s="52"/>
      <c r="J67" s="89"/>
      <c r="M67" s="45">
        <f t="shared" si="0"/>
        <v>48</v>
      </c>
    </row>
    <row r="68" spans="1:13" ht="56.25" hidden="1">
      <c r="A68" s="44">
        <v>54</v>
      </c>
      <c r="B68" s="22"/>
      <c r="C68" s="54" t="s">
        <v>80</v>
      </c>
      <c r="D68" s="53" t="s">
        <v>47</v>
      </c>
      <c r="E68" s="24"/>
      <c r="F68" s="55">
        <v>16.3</v>
      </c>
      <c r="G68" s="24"/>
      <c r="H68" s="51"/>
      <c r="I68" s="52"/>
      <c r="J68" s="89"/>
      <c r="M68" s="45">
        <f t="shared" si="0"/>
        <v>49</v>
      </c>
    </row>
    <row r="69" spans="1:13" ht="45">
      <c r="A69" s="44">
        <v>55</v>
      </c>
      <c r="B69" s="22" t="s">
        <v>103</v>
      </c>
      <c r="C69" s="23" t="s">
        <v>372</v>
      </c>
      <c r="D69" s="22" t="s">
        <v>37</v>
      </c>
      <c r="E69" s="46">
        <v>488.78</v>
      </c>
      <c r="F69" s="24"/>
      <c r="G69" s="24"/>
      <c r="H69" s="51"/>
      <c r="I69" s="52"/>
      <c r="J69" s="89"/>
      <c r="M69" s="45">
        <f t="shared" si="0"/>
        <v>50</v>
      </c>
    </row>
    <row r="70" spans="1:13" ht="56.25">
      <c r="A70" s="44">
        <v>56</v>
      </c>
      <c r="B70" s="22" t="s">
        <v>104</v>
      </c>
      <c r="C70" s="26" t="s">
        <v>379</v>
      </c>
      <c r="D70" s="27" t="s">
        <v>29</v>
      </c>
      <c r="E70" s="46">
        <v>8.39</v>
      </c>
      <c r="F70" s="28"/>
      <c r="G70" s="24"/>
      <c r="H70" s="51"/>
      <c r="I70" s="52"/>
      <c r="J70" s="89"/>
      <c r="M70" s="45">
        <f t="shared" si="0"/>
        <v>51</v>
      </c>
    </row>
    <row r="71" spans="1:13" ht="45">
      <c r="A71" s="44">
        <v>57</v>
      </c>
      <c r="B71" s="22" t="s">
        <v>106</v>
      </c>
      <c r="C71" s="26" t="s">
        <v>384</v>
      </c>
      <c r="D71" s="27" t="s">
        <v>47</v>
      </c>
      <c r="E71" s="46">
        <v>2.33</v>
      </c>
      <c r="F71" s="28"/>
      <c r="G71" s="24"/>
      <c r="H71" s="51"/>
      <c r="I71" s="52"/>
      <c r="J71" s="89"/>
      <c r="M71" s="45">
        <f t="shared" si="0"/>
        <v>52</v>
      </c>
    </row>
    <row r="72" spans="1:13" ht="56.25">
      <c r="A72" s="44">
        <v>58</v>
      </c>
      <c r="B72" s="22" t="s">
        <v>108</v>
      </c>
      <c r="C72" s="26" t="s">
        <v>385</v>
      </c>
      <c r="D72" s="27" t="s">
        <v>47</v>
      </c>
      <c r="E72" s="46">
        <v>1.17</v>
      </c>
      <c r="F72" s="28"/>
      <c r="G72" s="24"/>
      <c r="H72" s="51"/>
      <c r="I72" s="52"/>
      <c r="J72" s="89"/>
      <c r="M72" s="45">
        <f t="shared" si="0"/>
        <v>53</v>
      </c>
    </row>
    <row r="73" spans="1:13" ht="45">
      <c r="A73" s="44">
        <v>59</v>
      </c>
      <c r="B73" s="22" t="s">
        <v>109</v>
      </c>
      <c r="C73" s="26" t="s">
        <v>380</v>
      </c>
      <c r="D73" s="27" t="s">
        <v>29</v>
      </c>
      <c r="E73" s="46">
        <v>3.73</v>
      </c>
      <c r="F73" s="28"/>
      <c r="G73" s="24"/>
      <c r="H73" s="51"/>
      <c r="I73" s="52"/>
      <c r="J73" s="89"/>
      <c r="M73" s="45">
        <f t="shared" si="0"/>
        <v>54</v>
      </c>
    </row>
    <row r="74" spans="1:13" ht="56.25">
      <c r="A74" s="44">
        <v>60</v>
      </c>
      <c r="B74" s="22" t="s">
        <v>110</v>
      </c>
      <c r="C74" s="26" t="s">
        <v>381</v>
      </c>
      <c r="D74" s="27" t="s">
        <v>47</v>
      </c>
      <c r="E74" s="46">
        <v>0.25</v>
      </c>
      <c r="F74" s="28"/>
      <c r="G74" s="24"/>
      <c r="H74" s="51"/>
      <c r="I74" s="52"/>
      <c r="J74" s="89"/>
      <c r="M74" s="45">
        <f t="shared" si="0"/>
        <v>55</v>
      </c>
    </row>
    <row r="75" spans="1:13" ht="56.25">
      <c r="A75" s="44">
        <v>61</v>
      </c>
      <c r="B75" s="22" t="s">
        <v>111</v>
      </c>
      <c r="C75" s="26" t="s">
        <v>382</v>
      </c>
      <c r="D75" s="27" t="s">
        <v>32</v>
      </c>
      <c r="E75" s="46">
        <v>12.85</v>
      </c>
      <c r="F75" s="28"/>
      <c r="G75" s="24"/>
      <c r="H75" s="51"/>
      <c r="I75" s="52"/>
      <c r="J75" s="89"/>
      <c r="M75" s="45">
        <f t="shared" si="0"/>
        <v>56</v>
      </c>
    </row>
    <row r="76" spans="1:13">
      <c r="A76" s="44">
        <v>62</v>
      </c>
      <c r="B76" s="62" t="s">
        <v>93</v>
      </c>
      <c r="C76" s="29" t="s">
        <v>94</v>
      </c>
      <c r="D76" s="22"/>
      <c r="E76" s="24"/>
      <c r="F76" s="24"/>
      <c r="G76" s="24"/>
      <c r="H76" s="51"/>
      <c r="I76" s="107"/>
      <c r="J76" s="89"/>
      <c r="M76" s="45">
        <f t="shared" si="0"/>
        <v>57</v>
      </c>
    </row>
    <row r="77" spans="1:13" ht="78.75">
      <c r="A77" s="44">
        <v>63</v>
      </c>
      <c r="B77" s="22" t="s">
        <v>115</v>
      </c>
      <c r="C77" s="23" t="s">
        <v>373</v>
      </c>
      <c r="D77" s="22" t="s">
        <v>29</v>
      </c>
      <c r="E77" s="46">
        <v>14.08</v>
      </c>
      <c r="F77" s="24"/>
      <c r="G77" s="24"/>
      <c r="H77" s="51"/>
      <c r="I77" s="70"/>
      <c r="J77" s="89"/>
      <c r="M77" s="45">
        <f t="shared" si="0"/>
        <v>58</v>
      </c>
    </row>
    <row r="78" spans="1:13" ht="67.5">
      <c r="A78" s="44">
        <v>64</v>
      </c>
      <c r="B78" s="22" t="s">
        <v>116</v>
      </c>
      <c r="C78" s="26" t="s">
        <v>626</v>
      </c>
      <c r="D78" s="27" t="s">
        <v>29</v>
      </c>
      <c r="E78" s="46">
        <v>17.440000000000001</v>
      </c>
      <c r="F78" s="28"/>
      <c r="G78" s="24"/>
      <c r="H78" s="51"/>
      <c r="I78" s="70"/>
      <c r="J78" s="89"/>
      <c r="M78" s="45">
        <f t="shared" si="0"/>
        <v>59</v>
      </c>
    </row>
    <row r="79" spans="1:13" ht="56.25">
      <c r="A79" s="44">
        <v>65</v>
      </c>
      <c r="B79" s="22" t="s">
        <v>117</v>
      </c>
      <c r="C79" s="23" t="s">
        <v>374</v>
      </c>
      <c r="D79" s="22" t="s">
        <v>37</v>
      </c>
      <c r="E79" s="46">
        <v>19.440000000000001</v>
      </c>
      <c r="F79" s="24"/>
      <c r="G79" s="24"/>
      <c r="H79" s="51"/>
      <c r="I79" s="70"/>
      <c r="J79" s="89"/>
      <c r="M79" s="45">
        <f t="shared" si="0"/>
        <v>60</v>
      </c>
    </row>
    <row r="80" spans="1:13" ht="56.25">
      <c r="A80" s="44">
        <v>66</v>
      </c>
      <c r="B80" s="22" t="s">
        <v>118</v>
      </c>
      <c r="C80" s="26" t="s">
        <v>387</v>
      </c>
      <c r="D80" s="27" t="s">
        <v>37</v>
      </c>
      <c r="E80" s="24">
        <v>17.260000000000002</v>
      </c>
      <c r="F80" s="28"/>
      <c r="G80" s="24"/>
      <c r="H80" s="51"/>
      <c r="I80" s="70"/>
      <c r="J80" s="89"/>
      <c r="M80" s="45">
        <f t="shared" si="0"/>
        <v>61</v>
      </c>
    </row>
    <row r="81" spans="1:13" ht="56.25">
      <c r="A81" s="44">
        <v>67</v>
      </c>
      <c r="B81" s="22" t="s">
        <v>119</v>
      </c>
      <c r="C81" s="23" t="s">
        <v>388</v>
      </c>
      <c r="D81" s="22" t="s">
        <v>37</v>
      </c>
      <c r="E81" s="46">
        <v>4.4000000000000004</v>
      </c>
      <c r="F81" s="24"/>
      <c r="G81" s="24"/>
      <c r="H81" s="51"/>
      <c r="I81" s="70"/>
      <c r="J81" s="89"/>
      <c r="M81" s="45">
        <f t="shared" si="0"/>
        <v>62</v>
      </c>
    </row>
    <row r="82" spans="1:13" ht="67.5">
      <c r="A82" s="44">
        <v>68</v>
      </c>
      <c r="B82" s="22" t="s">
        <v>121</v>
      </c>
      <c r="C82" s="23" t="s">
        <v>389</v>
      </c>
      <c r="D82" s="22" t="s">
        <v>37</v>
      </c>
      <c r="E82" s="46">
        <v>11</v>
      </c>
      <c r="F82" s="24"/>
      <c r="G82" s="24"/>
      <c r="H82" s="51"/>
      <c r="I82" s="70"/>
      <c r="J82" s="89"/>
      <c r="M82" s="45">
        <f t="shared" si="0"/>
        <v>63</v>
      </c>
    </row>
    <row r="83" spans="1:13" ht="78.75">
      <c r="A83" s="44">
        <v>69</v>
      </c>
      <c r="B83" s="22" t="s">
        <v>123</v>
      </c>
      <c r="C83" s="26" t="s">
        <v>390</v>
      </c>
      <c r="D83" s="27" t="s">
        <v>32</v>
      </c>
      <c r="E83" s="24">
        <v>16</v>
      </c>
      <c r="F83" s="28"/>
      <c r="G83" s="24"/>
      <c r="H83" s="51"/>
      <c r="I83" s="70"/>
      <c r="J83" s="89"/>
      <c r="M83" s="45">
        <f t="shared" si="0"/>
        <v>64</v>
      </c>
    </row>
    <row r="84" spans="1:13" ht="45">
      <c r="A84" s="44">
        <v>70</v>
      </c>
      <c r="B84" s="22" t="s">
        <v>127</v>
      </c>
      <c r="C84" s="23" t="s">
        <v>100</v>
      </c>
      <c r="D84" s="22" t="s">
        <v>29</v>
      </c>
      <c r="E84" s="46">
        <v>13.28</v>
      </c>
      <c r="F84" s="24"/>
      <c r="G84" s="24"/>
      <c r="H84" s="51"/>
      <c r="I84" s="70"/>
      <c r="J84" s="89"/>
      <c r="M84" s="45">
        <f t="shared" si="0"/>
        <v>65</v>
      </c>
    </row>
    <row r="85" spans="1:13" ht="45">
      <c r="A85" s="44">
        <v>71</v>
      </c>
      <c r="B85" s="22" t="s">
        <v>129</v>
      </c>
      <c r="C85" s="25" t="s">
        <v>375</v>
      </c>
      <c r="D85" s="22" t="s">
        <v>29</v>
      </c>
      <c r="E85" s="46">
        <v>3.31</v>
      </c>
      <c r="F85" s="24"/>
      <c r="G85" s="24"/>
      <c r="H85" s="51"/>
      <c r="I85" s="70"/>
      <c r="J85" s="89"/>
      <c r="M85" s="45">
        <f t="shared" si="0"/>
        <v>66</v>
      </c>
    </row>
    <row r="86" spans="1:13" ht="67.5">
      <c r="A86" s="44">
        <v>72</v>
      </c>
      <c r="B86" s="22" t="s">
        <v>131</v>
      </c>
      <c r="C86" s="25" t="s">
        <v>391</v>
      </c>
      <c r="D86" s="22" t="s">
        <v>32</v>
      </c>
      <c r="E86" s="46">
        <v>6</v>
      </c>
      <c r="F86" s="24"/>
      <c r="G86" s="24"/>
      <c r="H86" s="51"/>
      <c r="I86" s="70"/>
      <c r="J86" s="89"/>
      <c r="M86" s="45">
        <f t="shared" ref="M86:M149" si="1">M85+1</f>
        <v>67</v>
      </c>
    </row>
    <row r="87" spans="1:13" ht="45">
      <c r="A87" s="44">
        <v>73</v>
      </c>
      <c r="B87" s="22" t="s">
        <v>133</v>
      </c>
      <c r="C87" s="25" t="s">
        <v>376</v>
      </c>
      <c r="D87" s="22" t="s">
        <v>29</v>
      </c>
      <c r="E87" s="46">
        <v>17.440000000000001</v>
      </c>
      <c r="F87" s="24"/>
      <c r="G87" s="24"/>
      <c r="H87" s="51"/>
      <c r="I87" s="70"/>
      <c r="J87" s="89"/>
      <c r="M87" s="45">
        <f t="shared" si="1"/>
        <v>68</v>
      </c>
    </row>
    <row r="88" spans="1:13" ht="78.75">
      <c r="A88" s="44">
        <v>74</v>
      </c>
      <c r="B88" s="22" t="s">
        <v>135</v>
      </c>
      <c r="C88" s="26" t="s">
        <v>627</v>
      </c>
      <c r="D88" s="27" t="s">
        <v>37</v>
      </c>
      <c r="E88" s="46">
        <v>8.76</v>
      </c>
      <c r="F88" s="28"/>
      <c r="G88" s="24"/>
      <c r="H88" s="51"/>
      <c r="I88" s="70"/>
      <c r="J88" s="89"/>
      <c r="M88" s="45">
        <f t="shared" si="1"/>
        <v>69</v>
      </c>
    </row>
    <row r="89" spans="1:13" ht="56.25" hidden="1">
      <c r="A89" s="44">
        <v>75</v>
      </c>
      <c r="C89" s="54" t="s">
        <v>105</v>
      </c>
      <c r="D89" s="53" t="s">
        <v>29</v>
      </c>
      <c r="E89" s="46"/>
      <c r="F89" s="55"/>
      <c r="G89" s="24"/>
      <c r="H89" s="51"/>
      <c r="I89" s="70"/>
      <c r="J89" s="89"/>
      <c r="M89" s="45">
        <f t="shared" si="1"/>
        <v>70</v>
      </c>
    </row>
    <row r="90" spans="1:13" ht="45">
      <c r="A90" s="44">
        <v>76</v>
      </c>
      <c r="B90" s="22" t="s">
        <v>136</v>
      </c>
      <c r="C90" s="23" t="s">
        <v>107</v>
      </c>
      <c r="D90" s="22" t="s">
        <v>29</v>
      </c>
      <c r="E90" s="46">
        <v>22.99</v>
      </c>
      <c r="F90" s="24"/>
      <c r="G90" s="24"/>
      <c r="H90" s="51"/>
      <c r="I90" s="70"/>
      <c r="J90" s="89"/>
      <c r="M90" s="45">
        <f t="shared" si="1"/>
        <v>71</v>
      </c>
    </row>
    <row r="91" spans="1:13" ht="78.75">
      <c r="A91" s="44">
        <v>77</v>
      </c>
      <c r="B91" s="22" t="s">
        <v>138</v>
      </c>
      <c r="C91" s="23" t="s">
        <v>386</v>
      </c>
      <c r="D91" s="22" t="s">
        <v>47</v>
      </c>
      <c r="E91" s="46">
        <v>25.76</v>
      </c>
      <c r="F91" s="24"/>
      <c r="G91" s="24"/>
      <c r="H91" s="51"/>
      <c r="I91" s="70"/>
      <c r="J91" s="89"/>
      <c r="M91" s="45">
        <f t="shared" si="1"/>
        <v>72</v>
      </c>
    </row>
    <row r="92" spans="1:13" ht="56.25">
      <c r="A92" s="44">
        <v>78</v>
      </c>
      <c r="B92" s="22" t="s">
        <v>140</v>
      </c>
      <c r="C92" s="23" t="s">
        <v>377</v>
      </c>
      <c r="D92" s="22" t="s">
        <v>37</v>
      </c>
      <c r="E92" s="46">
        <v>18.54</v>
      </c>
      <c r="F92" s="24">
        <v>472.52</v>
      </c>
      <c r="G92" s="24"/>
      <c r="H92" s="51"/>
      <c r="I92" s="70"/>
      <c r="J92" s="89"/>
      <c r="M92" s="45">
        <f t="shared" si="1"/>
        <v>73</v>
      </c>
    </row>
    <row r="93" spans="1:13" ht="45">
      <c r="A93" s="44">
        <v>79</v>
      </c>
      <c r="B93" s="22" t="s">
        <v>141</v>
      </c>
      <c r="C93" s="23" t="s">
        <v>90</v>
      </c>
      <c r="D93" s="22" t="s">
        <v>29</v>
      </c>
      <c r="E93" s="46">
        <v>84.92</v>
      </c>
      <c r="F93" s="24"/>
      <c r="G93" s="24"/>
      <c r="H93" s="51"/>
      <c r="I93" s="70"/>
      <c r="J93" s="89"/>
      <c r="M93" s="45">
        <f t="shared" si="1"/>
        <v>74</v>
      </c>
    </row>
    <row r="94" spans="1:13" ht="90">
      <c r="A94" s="44">
        <v>80</v>
      </c>
      <c r="B94" s="22" t="s">
        <v>143</v>
      </c>
      <c r="C94" s="26" t="s">
        <v>378</v>
      </c>
      <c r="D94" s="27" t="s">
        <v>29</v>
      </c>
      <c r="E94" s="46">
        <v>15.2</v>
      </c>
      <c r="F94" s="28"/>
      <c r="G94" s="24"/>
      <c r="H94" s="51"/>
      <c r="I94" s="70"/>
      <c r="J94" s="89"/>
      <c r="M94" s="45">
        <f t="shared" si="1"/>
        <v>75</v>
      </c>
    </row>
    <row r="95" spans="1:13" ht="56.25" hidden="1">
      <c r="A95" s="44">
        <v>81</v>
      </c>
      <c r="B95" s="22"/>
      <c r="C95" s="54" t="s">
        <v>112</v>
      </c>
      <c r="D95" s="53" t="s">
        <v>47</v>
      </c>
      <c r="E95" s="46"/>
      <c r="F95" s="55"/>
      <c r="G95" s="24"/>
      <c r="H95" s="51"/>
      <c r="I95" s="70"/>
      <c r="J95" s="89"/>
      <c r="M95" s="45">
        <f t="shared" si="1"/>
        <v>76</v>
      </c>
    </row>
    <row r="96" spans="1:13">
      <c r="A96" s="44">
        <v>82</v>
      </c>
      <c r="B96" s="62" t="s">
        <v>113</v>
      </c>
      <c r="C96" s="29" t="s">
        <v>114</v>
      </c>
      <c r="D96" s="22"/>
      <c r="E96" s="24"/>
      <c r="F96" s="24"/>
      <c r="G96" s="24"/>
      <c r="H96" s="51"/>
      <c r="I96" s="107"/>
      <c r="J96" s="89"/>
      <c r="M96" s="45">
        <f t="shared" si="1"/>
        <v>77</v>
      </c>
    </row>
    <row r="97" spans="1:13" ht="45">
      <c r="A97" s="44">
        <v>83</v>
      </c>
      <c r="B97" s="22" t="s">
        <v>144</v>
      </c>
      <c r="C97" s="23" t="s">
        <v>392</v>
      </c>
      <c r="D97" s="22" t="s">
        <v>29</v>
      </c>
      <c r="E97" s="46">
        <v>70.33</v>
      </c>
      <c r="F97" s="24"/>
      <c r="G97" s="24"/>
      <c r="H97" s="51"/>
      <c r="I97" s="70"/>
      <c r="J97" s="89"/>
      <c r="M97" s="45">
        <f t="shared" si="1"/>
        <v>78</v>
      </c>
    </row>
    <row r="98" spans="1:13" ht="90">
      <c r="A98" s="44">
        <v>84</v>
      </c>
      <c r="B98" s="22" t="s">
        <v>145</v>
      </c>
      <c r="C98" s="23" t="s">
        <v>398</v>
      </c>
      <c r="D98" s="22" t="s">
        <v>47</v>
      </c>
      <c r="E98" s="46">
        <v>102.12</v>
      </c>
      <c r="F98" s="24"/>
      <c r="G98" s="24"/>
      <c r="H98" s="51"/>
      <c r="I98" s="70"/>
      <c r="J98" s="89"/>
      <c r="M98" s="45">
        <f t="shared" si="1"/>
        <v>79</v>
      </c>
    </row>
    <row r="99" spans="1:13" ht="56.25">
      <c r="A99" s="44">
        <v>85</v>
      </c>
      <c r="B99" s="22" t="s">
        <v>147</v>
      </c>
      <c r="C99" s="23" t="s">
        <v>399</v>
      </c>
      <c r="D99" s="22" t="s">
        <v>47</v>
      </c>
      <c r="E99" s="46">
        <v>61.27</v>
      </c>
      <c r="F99" s="24"/>
      <c r="G99" s="24"/>
      <c r="H99" s="51"/>
      <c r="I99" s="70"/>
      <c r="J99" s="89"/>
      <c r="M99" s="45">
        <f t="shared" si="1"/>
        <v>80</v>
      </c>
    </row>
    <row r="100" spans="1:13" ht="90">
      <c r="A100" s="44">
        <v>86</v>
      </c>
      <c r="B100" s="22" t="s">
        <v>149</v>
      </c>
      <c r="C100" s="23" t="s">
        <v>664</v>
      </c>
      <c r="D100" s="22" t="s">
        <v>29</v>
      </c>
      <c r="E100" s="46">
        <v>97.49</v>
      </c>
      <c r="F100" s="24"/>
      <c r="G100" s="24"/>
      <c r="H100" s="51"/>
      <c r="I100" s="70"/>
      <c r="J100" s="89"/>
      <c r="M100" s="45">
        <f t="shared" si="1"/>
        <v>81</v>
      </c>
    </row>
    <row r="101" spans="1:13" ht="67.5">
      <c r="A101" s="44">
        <v>87</v>
      </c>
      <c r="B101" s="22" t="s">
        <v>151</v>
      </c>
      <c r="C101" s="26" t="s">
        <v>665</v>
      </c>
      <c r="D101" s="27" t="s">
        <v>32</v>
      </c>
      <c r="E101" s="24">
        <v>174</v>
      </c>
      <c r="F101" s="24"/>
      <c r="G101" s="24"/>
      <c r="H101" s="51"/>
      <c r="I101" s="70"/>
      <c r="J101" s="89"/>
      <c r="M101" s="45">
        <f t="shared" si="1"/>
        <v>82</v>
      </c>
    </row>
    <row r="102" spans="1:13" ht="56.25" hidden="1">
      <c r="A102" s="44">
        <v>88</v>
      </c>
      <c r="B102" s="22"/>
      <c r="C102" s="54" t="s">
        <v>120</v>
      </c>
      <c r="D102" s="53" t="s">
        <v>47</v>
      </c>
      <c r="E102" s="24"/>
      <c r="F102" s="55"/>
      <c r="G102" s="24"/>
      <c r="H102" s="51"/>
      <c r="I102" s="70"/>
      <c r="J102" s="89"/>
      <c r="M102" s="45">
        <f t="shared" si="1"/>
        <v>83</v>
      </c>
    </row>
    <row r="103" spans="1:13" ht="45">
      <c r="A103" s="44">
        <v>89</v>
      </c>
      <c r="B103" s="22" t="s">
        <v>153</v>
      </c>
      <c r="C103" s="23" t="s">
        <v>122</v>
      </c>
      <c r="D103" s="22" t="s">
        <v>29</v>
      </c>
      <c r="E103" s="24">
        <v>173.61</v>
      </c>
      <c r="F103" s="24"/>
      <c r="G103" s="24"/>
      <c r="H103" s="51"/>
      <c r="I103" s="70"/>
      <c r="J103" s="89"/>
      <c r="M103" s="45">
        <f t="shared" si="1"/>
        <v>84</v>
      </c>
    </row>
    <row r="104" spans="1:13" ht="56.25" hidden="1">
      <c r="A104" s="44">
        <v>90</v>
      </c>
      <c r="B104" s="22"/>
      <c r="C104" s="54" t="s">
        <v>124</v>
      </c>
      <c r="D104" s="53" t="s">
        <v>29</v>
      </c>
      <c r="E104" s="24"/>
      <c r="F104" s="55"/>
      <c r="G104" s="24"/>
      <c r="H104" s="51"/>
      <c r="I104" s="70"/>
      <c r="J104" s="89"/>
      <c r="M104" s="45">
        <f t="shared" si="1"/>
        <v>85</v>
      </c>
    </row>
    <row r="105" spans="1:13">
      <c r="A105" s="44">
        <v>91</v>
      </c>
      <c r="B105" s="61" t="s">
        <v>125</v>
      </c>
      <c r="C105" s="29" t="s">
        <v>126</v>
      </c>
      <c r="D105" s="22"/>
      <c r="F105" s="24"/>
      <c r="G105" s="24"/>
      <c r="H105" s="51"/>
      <c r="I105" s="107"/>
      <c r="J105" s="89"/>
      <c r="M105" s="45">
        <f t="shared" si="1"/>
        <v>86</v>
      </c>
    </row>
    <row r="106" spans="1:13" ht="56.25">
      <c r="A106" s="44">
        <v>92</v>
      </c>
      <c r="B106" s="22" t="s">
        <v>155</v>
      </c>
      <c r="C106" s="23" t="s">
        <v>128</v>
      </c>
      <c r="D106" s="22" t="s">
        <v>29</v>
      </c>
      <c r="E106" s="46">
        <v>146.88</v>
      </c>
      <c r="F106" s="24"/>
      <c r="G106" s="24"/>
      <c r="H106" s="51"/>
      <c r="I106" s="70"/>
      <c r="J106" s="89"/>
      <c r="M106" s="45">
        <f t="shared" si="1"/>
        <v>87</v>
      </c>
    </row>
    <row r="107" spans="1:13" ht="78.75">
      <c r="A107" s="44">
        <v>93</v>
      </c>
      <c r="B107" s="27" t="s">
        <v>157</v>
      </c>
      <c r="C107" s="23" t="s">
        <v>400</v>
      </c>
      <c r="D107" s="22" t="s">
        <v>29</v>
      </c>
      <c r="E107" s="46">
        <v>260.86</v>
      </c>
      <c r="F107" s="24"/>
      <c r="G107" s="24"/>
      <c r="H107" s="51"/>
      <c r="I107" s="70"/>
      <c r="J107" s="89"/>
      <c r="M107" s="45">
        <f t="shared" si="1"/>
        <v>88</v>
      </c>
    </row>
    <row r="108" spans="1:13" ht="78.75">
      <c r="A108" s="44">
        <v>94</v>
      </c>
      <c r="B108" s="22" t="s">
        <v>159</v>
      </c>
      <c r="C108" s="26" t="s">
        <v>401</v>
      </c>
      <c r="D108" s="27" t="s">
        <v>29</v>
      </c>
      <c r="E108" s="46">
        <v>37.299999999999997</v>
      </c>
      <c r="F108" s="28"/>
      <c r="G108" s="24"/>
      <c r="H108" s="51"/>
      <c r="I108" s="70"/>
      <c r="J108" s="89"/>
      <c r="M108" s="45">
        <f t="shared" si="1"/>
        <v>89</v>
      </c>
    </row>
    <row r="109" spans="1:13" ht="56.25">
      <c r="A109" s="44">
        <v>95</v>
      </c>
      <c r="B109" s="22" t="s">
        <v>161</v>
      </c>
      <c r="C109" s="23" t="s">
        <v>394</v>
      </c>
      <c r="D109" s="22" t="s">
        <v>37</v>
      </c>
      <c r="E109" s="46">
        <v>76.61</v>
      </c>
      <c r="F109" s="24"/>
      <c r="G109" s="24"/>
      <c r="H109" s="51"/>
      <c r="I109" s="70"/>
      <c r="J109" s="89"/>
      <c r="M109" s="45">
        <f t="shared" si="1"/>
        <v>90</v>
      </c>
    </row>
    <row r="110" spans="1:13" ht="56.25">
      <c r="A110" s="44">
        <v>96</v>
      </c>
      <c r="B110" s="22" t="s">
        <v>163</v>
      </c>
      <c r="C110" s="23" t="s">
        <v>393</v>
      </c>
      <c r="D110" s="22" t="s">
        <v>37</v>
      </c>
      <c r="E110" s="46">
        <v>133.30000000000001</v>
      </c>
      <c r="F110" s="24"/>
      <c r="G110" s="24"/>
      <c r="H110" s="51"/>
      <c r="I110" s="70"/>
      <c r="J110" s="89"/>
      <c r="M110" s="45">
        <f t="shared" si="1"/>
        <v>91</v>
      </c>
    </row>
    <row r="111" spans="1:13" ht="56.25">
      <c r="A111" s="44">
        <v>97</v>
      </c>
      <c r="B111" s="22" t="s">
        <v>167</v>
      </c>
      <c r="C111" s="23" t="s">
        <v>395</v>
      </c>
      <c r="D111" s="22" t="s">
        <v>29</v>
      </c>
      <c r="E111" s="46">
        <v>81.760000000000005</v>
      </c>
      <c r="F111" s="24"/>
      <c r="G111" s="24"/>
      <c r="H111" s="51"/>
      <c r="I111" s="70"/>
      <c r="J111" s="89"/>
      <c r="M111" s="45">
        <f t="shared" si="1"/>
        <v>92</v>
      </c>
    </row>
    <row r="112" spans="1:13" ht="56.25">
      <c r="A112" s="44">
        <v>98</v>
      </c>
      <c r="B112" s="22" t="s">
        <v>168</v>
      </c>
      <c r="C112" s="23" t="s">
        <v>137</v>
      </c>
      <c r="D112" s="22" t="s">
        <v>29</v>
      </c>
      <c r="E112" s="46">
        <v>81.760000000000005</v>
      </c>
      <c r="F112" s="24"/>
      <c r="G112" s="24"/>
      <c r="H112" s="51"/>
      <c r="I112" s="70"/>
      <c r="J112" s="89"/>
      <c r="M112" s="45">
        <f t="shared" si="1"/>
        <v>93</v>
      </c>
    </row>
    <row r="113" spans="1:13" ht="67.5">
      <c r="A113" s="44">
        <v>99</v>
      </c>
      <c r="B113" s="22" t="s">
        <v>169</v>
      </c>
      <c r="C113" s="23" t="s">
        <v>139</v>
      </c>
      <c r="D113" s="22" t="s">
        <v>37</v>
      </c>
      <c r="E113" s="46">
        <v>85.86</v>
      </c>
      <c r="F113" s="24"/>
      <c r="G113" s="24"/>
      <c r="H113" s="51"/>
      <c r="I113" s="70"/>
      <c r="J113" s="89"/>
      <c r="M113" s="45">
        <f t="shared" si="1"/>
        <v>94</v>
      </c>
    </row>
    <row r="114" spans="1:13" ht="56.25">
      <c r="A114" s="44">
        <v>100</v>
      </c>
      <c r="B114" s="22" t="s">
        <v>170</v>
      </c>
      <c r="C114" s="23" t="s">
        <v>396</v>
      </c>
      <c r="D114" s="22" t="s">
        <v>29</v>
      </c>
      <c r="E114" s="46">
        <v>298.16000000000003</v>
      </c>
      <c r="F114" s="24"/>
      <c r="G114" s="24"/>
      <c r="H114" s="51"/>
      <c r="I114" s="70"/>
      <c r="J114" s="89"/>
      <c r="M114" s="45">
        <f t="shared" si="1"/>
        <v>95</v>
      </c>
    </row>
    <row r="115" spans="1:13" ht="90">
      <c r="A115" s="44">
        <v>101</v>
      </c>
      <c r="B115" s="22" t="s">
        <v>171</v>
      </c>
      <c r="C115" s="23" t="s">
        <v>142</v>
      </c>
      <c r="D115" s="22" t="s">
        <v>29</v>
      </c>
      <c r="E115" s="46">
        <v>146.08000000000001</v>
      </c>
      <c r="F115" s="24"/>
      <c r="G115" s="24"/>
      <c r="H115" s="51"/>
      <c r="I115" s="70"/>
      <c r="J115" s="89"/>
      <c r="M115" s="45">
        <f t="shared" si="1"/>
        <v>96</v>
      </c>
    </row>
    <row r="116" spans="1:13" ht="67.5">
      <c r="A116" s="44">
        <v>102</v>
      </c>
      <c r="B116" s="22" t="s">
        <v>173</v>
      </c>
      <c r="C116" s="23" t="s">
        <v>397</v>
      </c>
      <c r="D116" s="22" t="s">
        <v>29</v>
      </c>
      <c r="E116" s="46">
        <v>10.33</v>
      </c>
      <c r="F116" s="24"/>
      <c r="G116" s="24"/>
      <c r="H116" s="51"/>
      <c r="I116" s="70"/>
      <c r="J116" s="89"/>
      <c r="M116" s="45">
        <f t="shared" si="1"/>
        <v>97</v>
      </c>
    </row>
    <row r="117" spans="1:13" ht="45">
      <c r="A117" s="44">
        <v>103</v>
      </c>
      <c r="B117" s="22" t="s">
        <v>175</v>
      </c>
      <c r="C117" s="23" t="s">
        <v>90</v>
      </c>
      <c r="D117" s="22" t="s">
        <v>29</v>
      </c>
      <c r="E117" s="46">
        <v>25.11</v>
      </c>
      <c r="F117" s="24"/>
      <c r="G117" s="24"/>
      <c r="H117" s="51"/>
      <c r="I117" s="70"/>
      <c r="J117" s="89"/>
      <c r="M117" s="45">
        <f t="shared" si="1"/>
        <v>98</v>
      </c>
    </row>
    <row r="118" spans="1:13" ht="45">
      <c r="A118" s="44">
        <v>104</v>
      </c>
      <c r="B118" s="22" t="s">
        <v>177</v>
      </c>
      <c r="C118" s="23" t="s">
        <v>146</v>
      </c>
      <c r="D118" s="22" t="s">
        <v>32</v>
      </c>
      <c r="E118" s="24">
        <v>2</v>
      </c>
      <c r="F118" s="24"/>
      <c r="G118" s="24"/>
      <c r="H118" s="51"/>
      <c r="I118" s="70"/>
      <c r="J118" s="89"/>
      <c r="M118" s="45">
        <f t="shared" si="1"/>
        <v>99</v>
      </c>
    </row>
    <row r="119" spans="1:13" ht="56.25">
      <c r="A119" s="44">
        <v>105</v>
      </c>
      <c r="B119" s="22" t="s">
        <v>178</v>
      </c>
      <c r="C119" s="23" t="s">
        <v>148</v>
      </c>
      <c r="D119" s="22" t="s">
        <v>32</v>
      </c>
      <c r="E119" s="24">
        <v>2</v>
      </c>
      <c r="F119" s="24"/>
      <c r="G119" s="24"/>
      <c r="H119" s="51"/>
      <c r="I119" s="70"/>
      <c r="J119" s="89"/>
      <c r="M119" s="45">
        <f t="shared" si="1"/>
        <v>100</v>
      </c>
    </row>
    <row r="120" spans="1:13" ht="45">
      <c r="A120" s="44">
        <v>106</v>
      </c>
      <c r="B120" s="22" t="s">
        <v>179</v>
      </c>
      <c r="C120" s="23" t="s">
        <v>150</v>
      </c>
      <c r="D120" s="22" t="s">
        <v>32</v>
      </c>
      <c r="E120" s="24">
        <v>2</v>
      </c>
      <c r="F120" s="24"/>
      <c r="G120" s="24"/>
      <c r="H120" s="51"/>
      <c r="I120" s="70"/>
      <c r="J120" s="89"/>
      <c r="M120" s="45">
        <f t="shared" si="1"/>
        <v>101</v>
      </c>
    </row>
    <row r="121" spans="1:13" ht="45">
      <c r="A121" s="44">
        <v>107</v>
      </c>
      <c r="B121" s="22" t="s">
        <v>180</v>
      </c>
      <c r="C121" s="23" t="s">
        <v>152</v>
      </c>
      <c r="D121" s="22" t="s">
        <v>32</v>
      </c>
      <c r="E121" s="24">
        <v>2</v>
      </c>
      <c r="F121" s="24"/>
      <c r="G121" s="24"/>
      <c r="H121" s="51"/>
      <c r="I121" s="70"/>
      <c r="J121" s="89"/>
      <c r="M121" s="45">
        <f t="shared" si="1"/>
        <v>102</v>
      </c>
    </row>
    <row r="122" spans="1:13" ht="33.75">
      <c r="A122" s="44">
        <v>108</v>
      </c>
      <c r="B122" s="22" t="s">
        <v>181</v>
      </c>
      <c r="C122" s="23" t="s">
        <v>154</v>
      </c>
      <c r="D122" s="22" t="s">
        <v>32</v>
      </c>
      <c r="E122" s="24">
        <v>2</v>
      </c>
      <c r="F122" s="24"/>
      <c r="G122" s="24"/>
      <c r="H122" s="51"/>
      <c r="I122" s="70"/>
      <c r="J122" s="89"/>
      <c r="M122" s="45">
        <f t="shared" si="1"/>
        <v>103</v>
      </c>
    </row>
    <row r="123" spans="1:13" ht="45">
      <c r="A123" s="44">
        <v>109</v>
      </c>
      <c r="B123" s="22" t="s">
        <v>182</v>
      </c>
      <c r="C123" s="23" t="s">
        <v>156</v>
      </c>
      <c r="D123" s="22" t="s">
        <v>32</v>
      </c>
      <c r="E123" s="24">
        <v>2</v>
      </c>
      <c r="F123" s="24"/>
      <c r="G123" s="24"/>
      <c r="H123" s="51"/>
      <c r="I123" s="70"/>
      <c r="J123" s="89"/>
      <c r="M123" s="45">
        <f t="shared" si="1"/>
        <v>104</v>
      </c>
    </row>
    <row r="124" spans="1:13" ht="45">
      <c r="A124" s="44">
        <v>110</v>
      </c>
      <c r="B124" s="22" t="s">
        <v>183</v>
      </c>
      <c r="C124" s="23" t="s">
        <v>158</v>
      </c>
      <c r="D124" s="22" t="s">
        <v>32</v>
      </c>
      <c r="E124" s="24">
        <v>2</v>
      </c>
      <c r="F124" s="24"/>
      <c r="G124" s="24"/>
      <c r="H124" s="51"/>
      <c r="I124" s="70"/>
      <c r="J124" s="89"/>
      <c r="M124" s="45">
        <f t="shared" si="1"/>
        <v>105</v>
      </c>
    </row>
    <row r="125" spans="1:13" ht="45">
      <c r="A125" s="44">
        <v>111</v>
      </c>
      <c r="B125" s="22" t="s">
        <v>184</v>
      </c>
      <c r="C125" s="23" t="s">
        <v>160</v>
      </c>
      <c r="D125" s="22" t="s">
        <v>32</v>
      </c>
      <c r="E125" s="24">
        <v>2</v>
      </c>
      <c r="F125" s="24"/>
      <c r="G125" s="24"/>
      <c r="H125" s="51"/>
      <c r="I125" s="70"/>
      <c r="J125" s="89"/>
      <c r="M125" s="45">
        <f t="shared" si="1"/>
        <v>106</v>
      </c>
    </row>
    <row r="126" spans="1:13" ht="45">
      <c r="A126" s="44">
        <v>112</v>
      </c>
      <c r="B126" s="22" t="s">
        <v>185</v>
      </c>
      <c r="C126" s="23" t="s">
        <v>162</v>
      </c>
      <c r="D126" s="22" t="s">
        <v>32</v>
      </c>
      <c r="E126" s="24">
        <v>2</v>
      </c>
      <c r="F126" s="24"/>
      <c r="G126" s="24"/>
      <c r="H126" s="51"/>
      <c r="I126" s="70"/>
      <c r="J126" s="89"/>
      <c r="M126" s="45">
        <f t="shared" si="1"/>
        <v>107</v>
      </c>
    </row>
    <row r="127" spans="1:13" ht="45">
      <c r="A127" s="44">
        <v>113</v>
      </c>
      <c r="B127" s="22" t="s">
        <v>187</v>
      </c>
      <c r="C127" s="23" t="s">
        <v>164</v>
      </c>
      <c r="D127" s="22" t="s">
        <v>32</v>
      </c>
      <c r="E127" s="24">
        <v>2</v>
      </c>
      <c r="F127" s="24"/>
      <c r="G127" s="24"/>
      <c r="H127" s="51"/>
      <c r="I127" s="70"/>
      <c r="J127" s="89"/>
      <c r="M127" s="45">
        <f t="shared" si="1"/>
        <v>108</v>
      </c>
    </row>
    <row r="128" spans="1:13">
      <c r="A128" s="44">
        <v>114</v>
      </c>
      <c r="B128" s="61" t="s">
        <v>165</v>
      </c>
      <c r="C128" s="29" t="s">
        <v>166</v>
      </c>
      <c r="D128" s="22"/>
      <c r="E128" s="24"/>
      <c r="F128" s="24"/>
      <c r="G128" s="24"/>
      <c r="H128" s="51"/>
      <c r="I128" s="107"/>
      <c r="J128" s="89"/>
      <c r="M128" s="45">
        <f t="shared" si="1"/>
        <v>109</v>
      </c>
    </row>
    <row r="129" spans="1:13" ht="67.5">
      <c r="A129" s="44">
        <v>115</v>
      </c>
      <c r="B129" s="22" t="s">
        <v>188</v>
      </c>
      <c r="C129" s="23" t="s">
        <v>130</v>
      </c>
      <c r="D129" s="22" t="s">
        <v>29</v>
      </c>
      <c r="E129" s="46">
        <v>129.58000000000001</v>
      </c>
      <c r="F129" s="24"/>
      <c r="G129" s="24"/>
      <c r="H129" s="51"/>
      <c r="I129" s="70"/>
      <c r="J129" s="89"/>
      <c r="M129" s="45">
        <f t="shared" si="1"/>
        <v>110</v>
      </c>
    </row>
    <row r="130" spans="1:13" ht="45">
      <c r="A130" s="44">
        <v>116</v>
      </c>
      <c r="B130" s="22" t="s">
        <v>190</v>
      </c>
      <c r="C130" s="23" t="s">
        <v>132</v>
      </c>
      <c r="D130" s="22" t="s">
        <v>37</v>
      </c>
      <c r="E130" s="46">
        <v>32.74</v>
      </c>
      <c r="F130" s="24"/>
      <c r="G130" s="24"/>
      <c r="H130" s="51"/>
      <c r="I130" s="70"/>
      <c r="J130" s="89"/>
      <c r="M130" s="45">
        <f t="shared" si="1"/>
        <v>111</v>
      </c>
    </row>
    <row r="131" spans="1:13" ht="56.25">
      <c r="A131" s="44">
        <v>117</v>
      </c>
      <c r="B131" s="22" t="s">
        <v>191</v>
      </c>
      <c r="C131" s="23" t="s">
        <v>134</v>
      </c>
      <c r="D131" s="22" t="s">
        <v>37</v>
      </c>
      <c r="E131" s="46">
        <v>57.34</v>
      </c>
      <c r="F131" s="24"/>
      <c r="G131" s="24"/>
      <c r="H131" s="51"/>
      <c r="I131" s="70"/>
      <c r="J131" s="89"/>
      <c r="M131" s="45">
        <f t="shared" si="1"/>
        <v>112</v>
      </c>
    </row>
    <row r="132" spans="1:13" ht="45">
      <c r="A132" s="44">
        <v>118</v>
      </c>
      <c r="B132" s="22" t="s">
        <v>193</v>
      </c>
      <c r="C132" s="23" t="s">
        <v>86</v>
      </c>
      <c r="D132" s="22" t="s">
        <v>29</v>
      </c>
      <c r="E132" s="46">
        <v>21.42</v>
      </c>
      <c r="F132" s="24"/>
      <c r="G132" s="24"/>
      <c r="H132" s="51"/>
      <c r="I132" s="70"/>
      <c r="J132" s="89"/>
      <c r="M132" s="45">
        <f t="shared" si="1"/>
        <v>113</v>
      </c>
    </row>
    <row r="133" spans="1:13" ht="56.25">
      <c r="A133" s="44">
        <v>119</v>
      </c>
      <c r="B133" s="22" t="s">
        <v>195</v>
      </c>
      <c r="C133" s="23" t="s">
        <v>172</v>
      </c>
      <c r="D133" s="22" t="s">
        <v>29</v>
      </c>
      <c r="E133" s="46">
        <v>21.42</v>
      </c>
      <c r="F133" s="24"/>
      <c r="G133" s="24"/>
      <c r="H133" s="51"/>
      <c r="I133" s="70"/>
      <c r="J133" s="89"/>
      <c r="M133" s="45">
        <f t="shared" si="1"/>
        <v>114</v>
      </c>
    </row>
    <row r="134" spans="1:13" ht="56.25">
      <c r="A134" s="44">
        <v>120</v>
      </c>
      <c r="B134" s="22" t="s">
        <v>198</v>
      </c>
      <c r="C134" s="23" t="s">
        <v>174</v>
      </c>
      <c r="D134" s="22" t="s">
        <v>37</v>
      </c>
      <c r="E134" s="46">
        <v>56.99</v>
      </c>
      <c r="F134" s="24"/>
      <c r="G134" s="24"/>
      <c r="H134" s="51"/>
      <c r="I134" s="70"/>
      <c r="J134" s="89"/>
      <c r="M134" s="45">
        <f t="shared" si="1"/>
        <v>115</v>
      </c>
    </row>
    <row r="135" spans="1:13" ht="56.25">
      <c r="A135" s="44">
        <v>121</v>
      </c>
      <c r="B135" s="22" t="s">
        <v>200</v>
      </c>
      <c r="C135" s="23" t="s">
        <v>176</v>
      </c>
      <c r="D135" s="22" t="s">
        <v>29</v>
      </c>
      <c r="E135" s="46">
        <v>31.98</v>
      </c>
      <c r="F135" s="24"/>
      <c r="G135" s="24"/>
      <c r="H135" s="51"/>
      <c r="I135" s="70"/>
      <c r="J135" s="89"/>
      <c r="M135" s="45">
        <f t="shared" si="1"/>
        <v>116</v>
      </c>
    </row>
    <row r="136" spans="1:13" ht="90">
      <c r="A136" s="44">
        <v>122</v>
      </c>
      <c r="B136" s="22" t="s">
        <v>202</v>
      </c>
      <c r="C136" s="23" t="s">
        <v>142</v>
      </c>
      <c r="D136" s="22" t="s">
        <v>29</v>
      </c>
      <c r="E136" s="46">
        <v>25.88</v>
      </c>
      <c r="F136" s="24"/>
      <c r="G136" s="24"/>
      <c r="H136" s="51"/>
      <c r="I136" s="70"/>
      <c r="J136" s="89"/>
      <c r="M136" s="45">
        <f t="shared" si="1"/>
        <v>117</v>
      </c>
    </row>
    <row r="137" spans="1:13" ht="101.25">
      <c r="A137" s="44">
        <v>123</v>
      </c>
      <c r="B137" s="22" t="s">
        <v>203</v>
      </c>
      <c r="C137" s="23" t="s">
        <v>404</v>
      </c>
      <c r="D137" s="22" t="s">
        <v>32</v>
      </c>
      <c r="E137" s="24">
        <v>2</v>
      </c>
      <c r="F137" s="24"/>
      <c r="G137" s="24"/>
      <c r="H137" s="51"/>
      <c r="I137" s="70"/>
      <c r="J137" s="89"/>
      <c r="M137" s="45">
        <f t="shared" si="1"/>
        <v>118</v>
      </c>
    </row>
    <row r="138" spans="1:13" ht="67.5">
      <c r="A138" s="44">
        <v>124</v>
      </c>
      <c r="B138" s="22" t="s">
        <v>204</v>
      </c>
      <c r="C138" s="23" t="s">
        <v>405</v>
      </c>
      <c r="D138" s="22" t="s">
        <v>32</v>
      </c>
      <c r="E138" s="24">
        <v>4</v>
      </c>
      <c r="F138" s="24"/>
      <c r="G138" s="24"/>
      <c r="H138" s="51"/>
      <c r="I138" s="70"/>
      <c r="J138" s="89"/>
      <c r="M138" s="45">
        <f t="shared" si="1"/>
        <v>119</v>
      </c>
    </row>
    <row r="139" spans="1:13" ht="45">
      <c r="A139" s="44">
        <v>125</v>
      </c>
      <c r="B139" s="22" t="s">
        <v>206</v>
      </c>
      <c r="C139" s="23" t="s">
        <v>146</v>
      </c>
      <c r="D139" s="22" t="s">
        <v>32</v>
      </c>
      <c r="E139" s="24">
        <v>3</v>
      </c>
      <c r="F139" s="24"/>
      <c r="G139" s="24"/>
      <c r="H139" s="51"/>
      <c r="I139" s="70"/>
      <c r="J139" s="89"/>
      <c r="M139" s="45">
        <f t="shared" si="1"/>
        <v>120</v>
      </c>
    </row>
    <row r="140" spans="1:13" ht="45">
      <c r="A140" s="44">
        <v>126</v>
      </c>
      <c r="B140" s="22" t="s">
        <v>207</v>
      </c>
      <c r="C140" s="25" t="s">
        <v>628</v>
      </c>
      <c r="D140" s="22" t="s">
        <v>32</v>
      </c>
      <c r="E140" s="24">
        <v>1</v>
      </c>
      <c r="F140" s="24"/>
      <c r="G140" s="24"/>
      <c r="H140" s="51"/>
      <c r="I140" s="70"/>
      <c r="J140" s="89"/>
      <c r="M140" s="45">
        <f t="shared" si="1"/>
        <v>121</v>
      </c>
    </row>
    <row r="141" spans="1:13" ht="33.75">
      <c r="A141" s="44">
        <v>127</v>
      </c>
      <c r="B141" s="22" t="s">
        <v>209</v>
      </c>
      <c r="C141" s="23" t="s">
        <v>154</v>
      </c>
      <c r="D141" s="22" t="s">
        <v>32</v>
      </c>
      <c r="E141" s="24">
        <v>3</v>
      </c>
      <c r="F141" s="24"/>
      <c r="G141" s="24"/>
      <c r="H141" s="51"/>
      <c r="I141" s="70"/>
      <c r="J141" s="89"/>
      <c r="M141" s="45">
        <f t="shared" si="1"/>
        <v>122</v>
      </c>
    </row>
    <row r="142" spans="1:13" ht="45">
      <c r="A142" s="44">
        <v>128</v>
      </c>
      <c r="B142" s="22" t="s">
        <v>211</v>
      </c>
      <c r="C142" s="23" t="s">
        <v>150</v>
      </c>
      <c r="D142" s="22" t="s">
        <v>32</v>
      </c>
      <c r="E142" s="24">
        <v>4</v>
      </c>
      <c r="F142" s="24"/>
      <c r="G142" s="24"/>
      <c r="H142" s="51"/>
      <c r="I142" s="70"/>
      <c r="J142" s="89"/>
      <c r="M142" s="45">
        <f t="shared" si="1"/>
        <v>123</v>
      </c>
    </row>
    <row r="143" spans="1:13" ht="45">
      <c r="A143" s="44">
        <v>129</v>
      </c>
      <c r="B143" s="22" t="s">
        <v>212</v>
      </c>
      <c r="C143" s="23" t="s">
        <v>152</v>
      </c>
      <c r="D143" s="22" t="s">
        <v>32</v>
      </c>
      <c r="E143" s="24">
        <v>3</v>
      </c>
      <c r="F143" s="24"/>
      <c r="G143" s="24"/>
      <c r="H143" s="51"/>
      <c r="I143" s="70"/>
      <c r="J143" s="89"/>
      <c r="M143" s="45">
        <f t="shared" si="1"/>
        <v>124</v>
      </c>
    </row>
    <row r="144" spans="1:13" ht="45">
      <c r="A144" s="44">
        <v>130</v>
      </c>
      <c r="B144" s="22" t="s">
        <v>214</v>
      </c>
      <c r="C144" s="23" t="s">
        <v>186</v>
      </c>
      <c r="D144" s="22" t="s">
        <v>32</v>
      </c>
      <c r="E144" s="24">
        <v>1</v>
      </c>
      <c r="F144" s="24"/>
      <c r="G144" s="24"/>
      <c r="H144" s="51"/>
      <c r="I144" s="70"/>
      <c r="J144" s="89"/>
      <c r="M144" s="45">
        <f t="shared" si="1"/>
        <v>125</v>
      </c>
    </row>
    <row r="145" spans="1:13" ht="45">
      <c r="A145" s="44">
        <v>131</v>
      </c>
      <c r="B145" s="22" t="s">
        <v>216</v>
      </c>
      <c r="C145" s="23" t="s">
        <v>156</v>
      </c>
      <c r="D145" s="22" t="s">
        <v>32</v>
      </c>
      <c r="E145" s="46">
        <v>2</v>
      </c>
      <c r="F145" s="24"/>
      <c r="G145" s="24"/>
      <c r="H145" s="51"/>
      <c r="I145" s="70"/>
      <c r="J145" s="89"/>
      <c r="M145" s="45">
        <f t="shared" si="1"/>
        <v>126</v>
      </c>
    </row>
    <row r="146" spans="1:13" ht="45">
      <c r="A146" s="44">
        <v>132</v>
      </c>
      <c r="B146" s="22" t="s">
        <v>218</v>
      </c>
      <c r="C146" s="23" t="s">
        <v>189</v>
      </c>
      <c r="D146" s="22" t="s">
        <v>32</v>
      </c>
      <c r="E146" s="24">
        <v>2</v>
      </c>
      <c r="F146" s="24"/>
      <c r="G146" s="24"/>
      <c r="H146" s="51"/>
      <c r="I146" s="70"/>
      <c r="J146" s="89"/>
      <c r="M146" s="45">
        <f t="shared" si="1"/>
        <v>127</v>
      </c>
    </row>
    <row r="147" spans="1:13" ht="45">
      <c r="A147" s="44">
        <v>133</v>
      </c>
      <c r="B147" s="22" t="s">
        <v>219</v>
      </c>
      <c r="C147" s="23" t="s">
        <v>158</v>
      </c>
      <c r="D147" s="22" t="s">
        <v>32</v>
      </c>
      <c r="E147" s="24">
        <v>3</v>
      </c>
      <c r="F147" s="24"/>
      <c r="G147" s="24"/>
      <c r="H147" s="51"/>
      <c r="I147" s="70"/>
      <c r="J147" s="89"/>
      <c r="M147" s="45">
        <f t="shared" si="1"/>
        <v>128</v>
      </c>
    </row>
    <row r="148" spans="1:13" ht="78.75">
      <c r="A148" s="44">
        <v>134</v>
      </c>
      <c r="B148" s="22" t="s">
        <v>221</v>
      </c>
      <c r="C148" s="23" t="s">
        <v>192</v>
      </c>
      <c r="D148" s="22" t="s">
        <v>32</v>
      </c>
      <c r="E148" s="46">
        <v>3</v>
      </c>
      <c r="F148" s="24"/>
      <c r="G148" s="24"/>
      <c r="H148" s="51"/>
      <c r="I148" s="70"/>
      <c r="J148" s="89"/>
      <c r="M148" s="45">
        <f t="shared" si="1"/>
        <v>129</v>
      </c>
    </row>
    <row r="149" spans="1:13" ht="67.5">
      <c r="A149" s="44">
        <v>135</v>
      </c>
      <c r="B149" s="22" t="s">
        <v>222</v>
      </c>
      <c r="C149" s="23" t="s">
        <v>194</v>
      </c>
      <c r="D149" s="22" t="s">
        <v>32</v>
      </c>
      <c r="E149" s="24">
        <v>2</v>
      </c>
      <c r="F149" s="24"/>
      <c r="G149" s="24"/>
      <c r="H149" s="51"/>
      <c r="I149" s="70"/>
      <c r="J149" s="89"/>
      <c r="M149" s="45">
        <f t="shared" si="1"/>
        <v>130</v>
      </c>
    </row>
    <row r="150" spans="1:13" ht="90">
      <c r="A150" s="44">
        <v>136</v>
      </c>
      <c r="B150" s="22" t="s">
        <v>224</v>
      </c>
      <c r="C150" s="23" t="s">
        <v>407</v>
      </c>
      <c r="D150" s="22" t="s">
        <v>32</v>
      </c>
      <c r="E150" s="24">
        <v>1</v>
      </c>
      <c r="F150" s="24"/>
      <c r="G150" s="24"/>
      <c r="H150" s="51"/>
      <c r="I150" s="70"/>
      <c r="J150" s="89"/>
      <c r="M150" s="45">
        <f t="shared" ref="M150:M213" si="2">M149+1</f>
        <v>131</v>
      </c>
    </row>
    <row r="151" spans="1:13" ht="45">
      <c r="A151" s="44">
        <v>137</v>
      </c>
      <c r="B151" s="27" t="s">
        <v>226</v>
      </c>
      <c r="C151" s="26" t="s">
        <v>406</v>
      </c>
      <c r="D151" s="27" t="s">
        <v>32</v>
      </c>
      <c r="E151" s="24">
        <v>4</v>
      </c>
      <c r="F151" s="28"/>
      <c r="G151" s="24"/>
      <c r="H151" s="51"/>
      <c r="I151" s="70"/>
      <c r="J151" s="89"/>
      <c r="M151" s="45">
        <f t="shared" si="2"/>
        <v>132</v>
      </c>
    </row>
    <row r="152" spans="1:13">
      <c r="A152" s="44">
        <v>138</v>
      </c>
      <c r="B152" s="61" t="s">
        <v>196</v>
      </c>
      <c r="C152" s="30" t="s">
        <v>197</v>
      </c>
      <c r="D152" s="22"/>
      <c r="E152" s="24"/>
      <c r="F152" s="24"/>
      <c r="G152" s="24"/>
      <c r="H152" s="51"/>
      <c r="I152" s="107"/>
      <c r="J152" s="89"/>
      <c r="M152" s="45">
        <f t="shared" si="2"/>
        <v>133</v>
      </c>
    </row>
    <row r="153" spans="1:13" ht="56.25">
      <c r="A153" s="44">
        <v>139</v>
      </c>
      <c r="B153" s="22" t="s">
        <v>227</v>
      </c>
      <c r="C153" s="23" t="s">
        <v>199</v>
      </c>
      <c r="D153" s="22" t="s">
        <v>37</v>
      </c>
      <c r="E153" s="46">
        <v>355.64</v>
      </c>
      <c r="F153" s="24"/>
      <c r="G153" s="24"/>
      <c r="H153" s="51"/>
      <c r="I153" s="70"/>
      <c r="J153" s="89"/>
      <c r="M153" s="45">
        <f t="shared" si="2"/>
        <v>134</v>
      </c>
    </row>
    <row r="154" spans="1:13" ht="56.25">
      <c r="A154" s="44">
        <v>140</v>
      </c>
      <c r="B154" s="22" t="s">
        <v>228</v>
      </c>
      <c r="C154" s="23" t="s">
        <v>201</v>
      </c>
      <c r="D154" s="22" t="s">
        <v>29</v>
      </c>
      <c r="E154" s="46">
        <v>120.74</v>
      </c>
      <c r="F154" s="24"/>
      <c r="G154" s="24"/>
      <c r="H154" s="51"/>
      <c r="I154" s="70"/>
      <c r="J154" s="89"/>
      <c r="M154" s="45">
        <f t="shared" si="2"/>
        <v>135</v>
      </c>
    </row>
    <row r="155" spans="1:13" ht="56.25">
      <c r="A155" s="44">
        <v>141</v>
      </c>
      <c r="B155" s="22" t="s">
        <v>230</v>
      </c>
      <c r="C155" s="23" t="s">
        <v>80</v>
      </c>
      <c r="D155" s="22" t="s">
        <v>47</v>
      </c>
      <c r="E155" s="46">
        <v>12.89</v>
      </c>
      <c r="F155" s="24"/>
      <c r="G155" s="24"/>
      <c r="H155" s="51"/>
      <c r="I155" s="70"/>
      <c r="J155" s="89"/>
      <c r="M155" s="45">
        <f t="shared" si="2"/>
        <v>136</v>
      </c>
    </row>
    <row r="156" spans="1:13" ht="56.25" hidden="1">
      <c r="A156" s="44">
        <v>142</v>
      </c>
      <c r="C156" s="54" t="s">
        <v>120</v>
      </c>
      <c r="D156" s="53" t="s">
        <v>47</v>
      </c>
      <c r="E156" s="46"/>
      <c r="F156" s="24"/>
      <c r="G156" s="24"/>
      <c r="H156" s="51"/>
      <c r="I156" s="70"/>
      <c r="J156" s="89"/>
      <c r="M156" s="45">
        <f t="shared" si="2"/>
        <v>137</v>
      </c>
    </row>
    <row r="157" spans="1:13" ht="101.25">
      <c r="A157" s="44">
        <v>143</v>
      </c>
      <c r="B157" s="22" t="s">
        <v>232</v>
      </c>
      <c r="C157" s="23" t="s">
        <v>205</v>
      </c>
      <c r="D157" s="22" t="s">
        <v>32</v>
      </c>
      <c r="E157" s="46">
        <v>42</v>
      </c>
      <c r="F157" s="24"/>
      <c r="G157" s="24"/>
      <c r="H157" s="51"/>
      <c r="I157" s="70"/>
      <c r="J157" s="89"/>
      <c r="M157" s="45">
        <f t="shared" si="2"/>
        <v>138</v>
      </c>
    </row>
    <row r="158" spans="1:13" ht="67.5">
      <c r="A158" s="44">
        <v>144</v>
      </c>
      <c r="B158" s="22" t="s">
        <v>234</v>
      </c>
      <c r="C158" s="23" t="s">
        <v>84</v>
      </c>
      <c r="D158" s="22" t="s">
        <v>29</v>
      </c>
      <c r="E158" s="46">
        <v>98.41</v>
      </c>
      <c r="F158" s="24"/>
      <c r="G158" s="24"/>
      <c r="H158" s="51"/>
      <c r="I158" s="70"/>
      <c r="J158" s="89"/>
      <c r="M158" s="45">
        <f t="shared" si="2"/>
        <v>139</v>
      </c>
    </row>
    <row r="159" spans="1:13" ht="112.5">
      <c r="A159" s="44">
        <v>145</v>
      </c>
      <c r="B159" s="22" t="s">
        <v>236</v>
      </c>
      <c r="C159" s="23" t="s">
        <v>208</v>
      </c>
      <c r="D159" s="22" t="s">
        <v>32</v>
      </c>
      <c r="E159" s="46">
        <v>376</v>
      </c>
      <c r="F159" s="24"/>
      <c r="G159" s="24"/>
      <c r="H159" s="51"/>
      <c r="I159" s="70"/>
      <c r="J159" s="89"/>
      <c r="M159" s="45">
        <f t="shared" si="2"/>
        <v>140</v>
      </c>
    </row>
    <row r="160" spans="1:13" ht="56.25">
      <c r="A160" s="44">
        <v>146</v>
      </c>
      <c r="B160" s="22" t="s">
        <v>403</v>
      </c>
      <c r="C160" s="23" t="s">
        <v>210</v>
      </c>
      <c r="D160" s="22" t="s">
        <v>29</v>
      </c>
      <c r="E160" s="46">
        <v>363.06</v>
      </c>
      <c r="F160" s="24"/>
      <c r="G160" s="24"/>
      <c r="H160" s="51"/>
      <c r="I160" s="70"/>
      <c r="J160" s="89"/>
      <c r="M160" s="45">
        <f t="shared" si="2"/>
        <v>141</v>
      </c>
    </row>
    <row r="161" spans="1:13" ht="101.25">
      <c r="A161" s="44">
        <v>147</v>
      </c>
      <c r="B161" s="22" t="s">
        <v>239</v>
      </c>
      <c r="C161" s="23" t="s">
        <v>654</v>
      </c>
      <c r="D161" s="22" t="s">
        <v>47</v>
      </c>
      <c r="E161" s="46">
        <v>6.4</v>
      </c>
      <c r="F161" s="24"/>
      <c r="G161" s="24"/>
      <c r="H161" s="51"/>
      <c r="I161" s="70"/>
      <c r="J161" s="89"/>
      <c r="M161" s="45">
        <f t="shared" si="2"/>
        <v>142</v>
      </c>
    </row>
    <row r="162" spans="1:13" ht="78.75">
      <c r="A162" s="44">
        <v>148</v>
      </c>
      <c r="B162" s="22" t="s">
        <v>241</v>
      </c>
      <c r="C162" s="23" t="s">
        <v>213</v>
      </c>
      <c r="D162" s="22" t="s">
        <v>47</v>
      </c>
      <c r="E162" s="46">
        <v>1.74</v>
      </c>
      <c r="F162" s="24"/>
      <c r="G162" s="24"/>
      <c r="H162" s="51"/>
      <c r="I162" s="70"/>
      <c r="J162" s="89"/>
      <c r="M162" s="45">
        <f t="shared" si="2"/>
        <v>143</v>
      </c>
    </row>
    <row r="163" spans="1:13" ht="56.25">
      <c r="A163" s="44">
        <v>149</v>
      </c>
      <c r="B163" s="22" t="s">
        <v>242</v>
      </c>
      <c r="C163" s="23" t="s">
        <v>215</v>
      </c>
      <c r="D163" s="22" t="s">
        <v>29</v>
      </c>
      <c r="E163" s="46">
        <v>4.7300000000000004</v>
      </c>
      <c r="F163" s="24"/>
      <c r="G163" s="24"/>
      <c r="H163" s="51"/>
      <c r="I163" s="70"/>
      <c r="J163" s="89"/>
      <c r="M163" s="45">
        <f t="shared" si="2"/>
        <v>144</v>
      </c>
    </row>
    <row r="164" spans="1:13" ht="33.75" hidden="1">
      <c r="A164" s="44">
        <v>150</v>
      </c>
      <c r="C164" s="54" t="s">
        <v>217</v>
      </c>
      <c r="D164" s="53" t="s">
        <v>37</v>
      </c>
      <c r="E164" s="46"/>
      <c r="F164" s="55">
        <v>458.45</v>
      </c>
      <c r="G164" s="24"/>
      <c r="H164" s="51"/>
      <c r="I164" s="70"/>
      <c r="J164" s="89"/>
      <c r="M164" s="45">
        <f t="shared" si="2"/>
        <v>145</v>
      </c>
    </row>
    <row r="165" spans="1:13" ht="67.5">
      <c r="A165" s="44">
        <v>151</v>
      </c>
      <c r="B165" s="22" t="s">
        <v>243</v>
      </c>
      <c r="C165" s="23" t="s">
        <v>408</v>
      </c>
      <c r="D165" s="22" t="s">
        <v>37</v>
      </c>
      <c r="E165" s="46">
        <v>20.55</v>
      </c>
      <c r="F165" s="24"/>
      <c r="G165" s="24"/>
      <c r="H165" s="51"/>
      <c r="I165" s="70"/>
      <c r="J165" s="89"/>
      <c r="M165" s="45">
        <f t="shared" si="2"/>
        <v>146</v>
      </c>
    </row>
    <row r="166" spans="1:13" ht="78.75">
      <c r="A166" s="44">
        <v>152</v>
      </c>
      <c r="B166" s="22" t="s">
        <v>244</v>
      </c>
      <c r="C166" s="23" t="s">
        <v>220</v>
      </c>
      <c r="D166" s="22" t="s">
        <v>29</v>
      </c>
      <c r="E166" s="46">
        <v>114.98</v>
      </c>
      <c r="F166" s="24"/>
      <c r="G166" s="24"/>
      <c r="H166" s="51"/>
      <c r="I166" s="70"/>
      <c r="J166" s="89"/>
      <c r="M166" s="45">
        <f t="shared" si="2"/>
        <v>147</v>
      </c>
    </row>
    <row r="167" spans="1:13" ht="78.75">
      <c r="A167" s="44">
        <v>153</v>
      </c>
      <c r="B167" s="22" t="s">
        <v>245</v>
      </c>
      <c r="C167" s="23" t="s">
        <v>629</v>
      </c>
      <c r="D167" s="22" t="s">
        <v>37</v>
      </c>
      <c r="E167" s="46">
        <v>20.39</v>
      </c>
      <c r="F167" s="24"/>
      <c r="G167" s="24"/>
      <c r="H167" s="51"/>
      <c r="I167" s="70"/>
      <c r="J167" s="89"/>
      <c r="M167" s="45">
        <f t="shared" si="2"/>
        <v>148</v>
      </c>
    </row>
    <row r="168" spans="1:13" ht="78.75">
      <c r="A168" s="44">
        <v>154</v>
      </c>
      <c r="B168" s="22" t="s">
        <v>246</v>
      </c>
      <c r="C168" s="23" t="s">
        <v>223</v>
      </c>
      <c r="D168" s="22" t="s">
        <v>37</v>
      </c>
      <c r="E168" s="46">
        <v>45.2</v>
      </c>
      <c r="F168" s="24"/>
      <c r="G168" s="24"/>
      <c r="H168" s="51"/>
      <c r="I168" s="70"/>
      <c r="J168" s="89"/>
      <c r="M168" s="45">
        <f t="shared" si="2"/>
        <v>149</v>
      </c>
    </row>
    <row r="169" spans="1:13" ht="78.75">
      <c r="A169" s="44">
        <v>155</v>
      </c>
      <c r="B169" s="22" t="s">
        <v>247</v>
      </c>
      <c r="C169" s="23" t="s">
        <v>225</v>
      </c>
      <c r="D169" s="22" t="s">
        <v>37</v>
      </c>
      <c r="E169" s="46">
        <v>375.25</v>
      </c>
      <c r="G169" s="24"/>
      <c r="H169" s="51"/>
      <c r="I169" s="70"/>
      <c r="J169" s="89"/>
      <c r="M169" s="45">
        <f t="shared" si="2"/>
        <v>150</v>
      </c>
    </row>
    <row r="170" spans="1:13" ht="56.25">
      <c r="A170" s="44">
        <v>156</v>
      </c>
      <c r="B170" s="22" t="s">
        <v>249</v>
      </c>
      <c r="C170" s="23" t="s">
        <v>409</v>
      </c>
      <c r="D170" s="22" t="s">
        <v>32</v>
      </c>
      <c r="E170" s="46">
        <v>6</v>
      </c>
      <c r="F170" s="24"/>
      <c r="G170" s="24"/>
      <c r="H170" s="51"/>
      <c r="I170" s="70"/>
      <c r="J170" s="89"/>
      <c r="M170" s="45">
        <f t="shared" si="2"/>
        <v>151</v>
      </c>
    </row>
    <row r="171" spans="1:13" ht="56.25">
      <c r="A171" s="44">
        <v>157</v>
      </c>
      <c r="B171" s="22" t="s">
        <v>250</v>
      </c>
      <c r="C171" s="23" t="s">
        <v>410</v>
      </c>
      <c r="D171" s="22" t="s">
        <v>32</v>
      </c>
      <c r="E171" s="46">
        <v>2</v>
      </c>
      <c r="F171" s="24"/>
      <c r="G171" s="24"/>
      <c r="H171" s="51"/>
      <c r="I171" s="70"/>
      <c r="J171" s="89"/>
      <c r="M171" s="45">
        <f t="shared" si="2"/>
        <v>152</v>
      </c>
    </row>
    <row r="172" spans="1:13" ht="56.25">
      <c r="A172" s="44">
        <v>158</v>
      </c>
      <c r="B172" s="22" t="s">
        <v>251</v>
      </c>
      <c r="C172" s="23" t="s">
        <v>229</v>
      </c>
      <c r="D172" s="22" t="s">
        <v>32</v>
      </c>
      <c r="E172" s="46">
        <v>3</v>
      </c>
      <c r="F172" s="24"/>
      <c r="G172" s="24"/>
      <c r="H172" s="51"/>
      <c r="I172" s="70"/>
      <c r="J172" s="89"/>
      <c r="M172" s="45">
        <f t="shared" si="2"/>
        <v>153</v>
      </c>
    </row>
    <row r="173" spans="1:13" ht="67.5">
      <c r="A173" s="44">
        <v>159</v>
      </c>
      <c r="B173" s="22" t="s">
        <v>252</v>
      </c>
      <c r="C173" s="23" t="s">
        <v>231</v>
      </c>
      <c r="D173" s="22" t="s">
        <v>29</v>
      </c>
      <c r="E173" s="46">
        <v>88.8</v>
      </c>
      <c r="F173" s="24"/>
      <c r="G173" s="24"/>
      <c r="H173" s="51"/>
      <c r="I173" s="70"/>
      <c r="J173" s="89"/>
      <c r="M173" s="45">
        <f t="shared" si="2"/>
        <v>154</v>
      </c>
    </row>
    <row r="174" spans="1:13" ht="78.75">
      <c r="A174" s="44">
        <v>160</v>
      </c>
      <c r="B174" s="22" t="s">
        <v>253</v>
      </c>
      <c r="C174" s="23" t="s">
        <v>233</v>
      </c>
      <c r="D174" s="22" t="s">
        <v>29</v>
      </c>
      <c r="E174" s="46">
        <v>31.34</v>
      </c>
      <c r="F174" s="24"/>
      <c r="G174" s="24"/>
      <c r="H174" s="51"/>
      <c r="I174" s="70"/>
      <c r="J174" s="89"/>
      <c r="M174" s="45">
        <f t="shared" si="2"/>
        <v>155</v>
      </c>
    </row>
    <row r="175" spans="1:13" ht="90">
      <c r="A175" s="44">
        <v>161</v>
      </c>
      <c r="B175" s="22" t="s">
        <v>254</v>
      </c>
      <c r="C175" s="23" t="s">
        <v>235</v>
      </c>
      <c r="D175" s="22" t="s">
        <v>32</v>
      </c>
      <c r="E175" s="46">
        <v>17</v>
      </c>
      <c r="F175" s="24"/>
      <c r="G175" s="24"/>
      <c r="H175" s="51"/>
      <c r="I175" s="70"/>
      <c r="J175" s="89"/>
      <c r="M175" s="45">
        <f t="shared" si="2"/>
        <v>156</v>
      </c>
    </row>
    <row r="176" spans="1:13" ht="112.5" hidden="1">
      <c r="A176" s="44">
        <v>162</v>
      </c>
      <c r="B176" s="22"/>
      <c r="C176" s="54" t="s">
        <v>237</v>
      </c>
      <c r="D176" s="53" t="s">
        <v>32</v>
      </c>
      <c r="E176" s="46"/>
      <c r="F176" s="55"/>
      <c r="G176" s="24"/>
      <c r="H176" s="51"/>
      <c r="I176" s="70"/>
      <c r="J176" s="89"/>
      <c r="M176" s="45">
        <f t="shared" si="2"/>
        <v>157</v>
      </c>
    </row>
    <row r="177" spans="1:13" ht="67.5">
      <c r="A177" s="44">
        <v>163</v>
      </c>
      <c r="B177" s="27" t="s">
        <v>255</v>
      </c>
      <c r="C177" s="26" t="s">
        <v>411</v>
      </c>
      <c r="D177" s="27" t="s">
        <v>32</v>
      </c>
      <c r="E177" s="46">
        <v>1</v>
      </c>
      <c r="F177" s="28"/>
      <c r="G177" s="24"/>
      <c r="H177" s="51"/>
      <c r="I177" s="70"/>
      <c r="J177" s="89"/>
      <c r="M177" s="45">
        <f t="shared" si="2"/>
        <v>158</v>
      </c>
    </row>
    <row r="178" spans="1:13">
      <c r="A178" s="44">
        <v>164</v>
      </c>
      <c r="B178" s="63" t="s">
        <v>238</v>
      </c>
      <c r="C178" s="30" t="s">
        <v>276</v>
      </c>
      <c r="D178" s="22"/>
      <c r="E178" s="46"/>
      <c r="F178" s="24">
        <v>98.29</v>
      </c>
      <c r="G178" s="24"/>
      <c r="H178" s="51"/>
      <c r="I178" s="107"/>
      <c r="J178" s="89"/>
      <c r="M178" s="45">
        <f t="shared" si="2"/>
        <v>159</v>
      </c>
    </row>
    <row r="179" spans="1:13" ht="45" hidden="1">
      <c r="A179" s="44">
        <v>165</v>
      </c>
      <c r="B179" s="66"/>
      <c r="C179" s="54" t="s">
        <v>278</v>
      </c>
      <c r="D179" s="53" t="s">
        <v>47</v>
      </c>
      <c r="E179" s="46"/>
      <c r="F179" s="67"/>
      <c r="G179" s="24"/>
      <c r="H179" s="51"/>
      <c r="I179" s="70"/>
      <c r="J179" s="89"/>
      <c r="M179" s="45">
        <f t="shared" si="2"/>
        <v>160</v>
      </c>
    </row>
    <row r="180" spans="1:13" ht="45">
      <c r="A180" s="44">
        <v>166</v>
      </c>
      <c r="B180" s="22" t="s">
        <v>256</v>
      </c>
      <c r="C180" s="23" t="s">
        <v>630</v>
      </c>
      <c r="D180" s="22" t="s">
        <v>29</v>
      </c>
      <c r="E180" s="46">
        <v>2.25</v>
      </c>
      <c r="F180" s="24">
        <v>13.49</v>
      </c>
      <c r="G180" s="24"/>
      <c r="H180" s="51"/>
      <c r="I180" s="70"/>
      <c r="J180" s="89"/>
      <c r="M180" s="45">
        <f t="shared" si="2"/>
        <v>161</v>
      </c>
    </row>
    <row r="181" spans="1:13" ht="67.5">
      <c r="A181" s="44">
        <v>167</v>
      </c>
      <c r="B181" s="22" t="s">
        <v>257</v>
      </c>
      <c r="C181" s="23" t="s">
        <v>281</v>
      </c>
      <c r="D181" s="22" t="s">
        <v>47</v>
      </c>
      <c r="E181" s="46">
        <v>2.5099999999999998</v>
      </c>
      <c r="F181" s="24">
        <v>142.44</v>
      </c>
      <c r="G181" s="24"/>
      <c r="H181" s="51"/>
      <c r="I181" s="70"/>
      <c r="J181" s="89"/>
      <c r="M181" s="45">
        <f t="shared" si="2"/>
        <v>162</v>
      </c>
    </row>
    <row r="182" spans="1:13" ht="45">
      <c r="A182" s="44">
        <v>168</v>
      </c>
      <c r="B182" s="22" t="s">
        <v>258</v>
      </c>
      <c r="C182" s="25" t="s">
        <v>631</v>
      </c>
      <c r="D182" s="22" t="s">
        <v>47</v>
      </c>
      <c r="E182" s="46">
        <v>0.23</v>
      </c>
      <c r="F182" s="24">
        <v>74.03</v>
      </c>
      <c r="G182" s="24"/>
      <c r="H182" s="51"/>
      <c r="I182" s="70"/>
      <c r="J182" s="89"/>
      <c r="M182" s="45">
        <f t="shared" si="2"/>
        <v>163</v>
      </c>
    </row>
    <row r="183" spans="1:13" ht="33.75">
      <c r="A183" s="44">
        <v>169</v>
      </c>
      <c r="B183" s="22" t="s">
        <v>259</v>
      </c>
      <c r="C183" s="23" t="s">
        <v>284</v>
      </c>
      <c r="D183" s="22" t="s">
        <v>285</v>
      </c>
      <c r="E183" s="46">
        <v>143.47</v>
      </c>
      <c r="F183" s="24">
        <v>29.22</v>
      </c>
      <c r="G183" s="24"/>
      <c r="H183" s="51"/>
      <c r="I183" s="70"/>
      <c r="J183" s="89"/>
      <c r="M183" s="45">
        <f t="shared" si="2"/>
        <v>164</v>
      </c>
    </row>
    <row r="184" spans="1:13" ht="45">
      <c r="A184" s="44">
        <v>170</v>
      </c>
      <c r="B184" s="22" t="s">
        <v>260</v>
      </c>
      <c r="C184" s="23" t="s">
        <v>287</v>
      </c>
      <c r="D184" s="22" t="s">
        <v>29</v>
      </c>
      <c r="E184" s="46">
        <v>4.2</v>
      </c>
      <c r="F184" s="24">
        <v>337.42</v>
      </c>
      <c r="G184" s="24"/>
      <c r="H184" s="51"/>
      <c r="I184" s="70"/>
      <c r="J184" s="89"/>
      <c r="M184" s="45">
        <f t="shared" si="2"/>
        <v>165</v>
      </c>
    </row>
    <row r="185" spans="1:13" ht="78.75">
      <c r="A185" s="44">
        <v>171</v>
      </c>
      <c r="B185" s="22" t="s">
        <v>262</v>
      </c>
      <c r="C185" s="23" t="s">
        <v>289</v>
      </c>
      <c r="D185" s="22" t="s">
        <v>32</v>
      </c>
      <c r="E185" s="46">
        <v>1</v>
      </c>
      <c r="F185" s="24">
        <v>425.62</v>
      </c>
      <c r="G185" s="24"/>
      <c r="H185" s="51"/>
      <c r="I185" s="70"/>
      <c r="J185" s="89"/>
      <c r="M185" s="45">
        <f t="shared" si="2"/>
        <v>166</v>
      </c>
    </row>
    <row r="186" spans="1:13" ht="45">
      <c r="A186" s="44">
        <v>172</v>
      </c>
      <c r="B186" s="22" t="s">
        <v>263</v>
      </c>
      <c r="C186" s="25" t="s">
        <v>413</v>
      </c>
      <c r="D186" s="22" t="s">
        <v>285</v>
      </c>
      <c r="E186" s="46">
        <v>20.45</v>
      </c>
      <c r="F186" s="24">
        <v>441.69</v>
      </c>
      <c r="G186" s="24"/>
      <c r="H186" s="51"/>
      <c r="I186" s="70"/>
      <c r="J186" s="89"/>
      <c r="M186" s="45">
        <f t="shared" si="2"/>
        <v>167</v>
      </c>
    </row>
    <row r="187" spans="1:13" ht="45">
      <c r="A187" s="44">
        <v>173</v>
      </c>
      <c r="B187" s="22" t="s">
        <v>264</v>
      </c>
      <c r="C187" s="23" t="s">
        <v>292</v>
      </c>
      <c r="D187" s="22" t="s">
        <v>47</v>
      </c>
      <c r="E187" s="46">
        <v>0.92</v>
      </c>
      <c r="F187" s="24">
        <v>2483.85</v>
      </c>
      <c r="G187" s="24"/>
      <c r="H187" s="51"/>
      <c r="I187" s="70"/>
      <c r="J187" s="89"/>
      <c r="M187" s="45">
        <f t="shared" si="2"/>
        <v>168</v>
      </c>
    </row>
    <row r="188" spans="1:13" ht="33.75">
      <c r="A188" s="44">
        <v>174</v>
      </c>
      <c r="B188" s="22" t="s">
        <v>266</v>
      </c>
      <c r="C188" s="23" t="s">
        <v>294</v>
      </c>
      <c r="D188" s="22" t="s">
        <v>47</v>
      </c>
      <c r="E188" s="46">
        <v>0.01</v>
      </c>
      <c r="F188" s="24">
        <v>4912.57</v>
      </c>
      <c r="G188" s="24"/>
      <c r="H188" s="51"/>
      <c r="I188" s="70"/>
      <c r="J188" s="89"/>
      <c r="M188" s="45">
        <f t="shared" si="2"/>
        <v>169</v>
      </c>
    </row>
    <row r="189" spans="1:13" ht="67.5">
      <c r="A189" s="44">
        <v>175</v>
      </c>
      <c r="B189" s="22" t="s">
        <v>267</v>
      </c>
      <c r="C189" s="25" t="s">
        <v>412</v>
      </c>
      <c r="D189" s="22" t="s">
        <v>285</v>
      </c>
      <c r="E189" s="46">
        <v>112.92</v>
      </c>
      <c r="F189" s="24">
        <v>3571.68</v>
      </c>
      <c r="G189" s="24"/>
      <c r="H189" s="51"/>
      <c r="I189" s="70"/>
      <c r="J189" s="89"/>
      <c r="M189" s="45">
        <f t="shared" si="2"/>
        <v>170</v>
      </c>
    </row>
    <row r="190" spans="1:13" ht="78.75">
      <c r="A190" s="44">
        <v>176</v>
      </c>
      <c r="B190" s="22" t="s">
        <v>269</v>
      </c>
      <c r="C190" s="25" t="s">
        <v>414</v>
      </c>
      <c r="D190" s="22" t="s">
        <v>285</v>
      </c>
      <c r="E190" s="46">
        <v>64.23</v>
      </c>
      <c r="F190" s="24">
        <v>177.15</v>
      </c>
      <c r="G190" s="24"/>
      <c r="H190" s="51"/>
      <c r="I190" s="70"/>
      <c r="J190" s="89"/>
      <c r="M190" s="45">
        <f t="shared" si="2"/>
        <v>171</v>
      </c>
    </row>
    <row r="191" spans="1:13" ht="67.5" hidden="1">
      <c r="A191" s="44">
        <v>177</v>
      </c>
      <c r="B191" s="22"/>
      <c r="C191" s="54" t="s">
        <v>298</v>
      </c>
      <c r="D191" s="53" t="s">
        <v>285</v>
      </c>
      <c r="E191" s="46"/>
      <c r="F191" s="55">
        <v>465.99</v>
      </c>
      <c r="G191" s="24"/>
      <c r="H191" s="51"/>
      <c r="I191" s="70"/>
      <c r="J191" s="89"/>
      <c r="M191" s="45">
        <f t="shared" si="2"/>
        <v>172</v>
      </c>
    </row>
    <row r="192" spans="1:13" ht="67.5">
      <c r="A192" s="44">
        <v>178</v>
      </c>
      <c r="B192" s="22" t="s">
        <v>270</v>
      </c>
      <c r="C192" s="25" t="s">
        <v>417</v>
      </c>
      <c r="D192" s="22" t="s">
        <v>32</v>
      </c>
      <c r="E192" s="46">
        <v>4</v>
      </c>
      <c r="F192" s="24">
        <v>1762.72</v>
      </c>
      <c r="G192" s="24"/>
      <c r="H192" s="51"/>
      <c r="I192" s="70"/>
      <c r="J192" s="89"/>
      <c r="M192" s="45">
        <f t="shared" si="2"/>
        <v>173</v>
      </c>
    </row>
    <row r="193" spans="1:13" ht="45" hidden="1">
      <c r="A193" s="44">
        <v>179</v>
      </c>
      <c r="B193" s="22"/>
      <c r="C193" s="79" t="s">
        <v>301</v>
      </c>
      <c r="D193" s="75" t="s">
        <v>285</v>
      </c>
      <c r="E193" s="46"/>
      <c r="F193" s="24">
        <v>944.91</v>
      </c>
      <c r="G193" s="24"/>
      <c r="H193" s="51"/>
      <c r="I193" s="70"/>
      <c r="J193" s="89"/>
      <c r="M193" s="45">
        <f t="shared" si="2"/>
        <v>174</v>
      </c>
    </row>
    <row r="194" spans="1:13" ht="56.25">
      <c r="A194" s="44">
        <v>180</v>
      </c>
      <c r="B194" s="22" t="s">
        <v>271</v>
      </c>
      <c r="C194" s="26" t="s">
        <v>415</v>
      </c>
      <c r="D194" s="27" t="s">
        <v>285</v>
      </c>
      <c r="E194" s="46">
        <v>2.76</v>
      </c>
      <c r="F194" s="28"/>
      <c r="G194" s="24"/>
      <c r="H194" s="51"/>
      <c r="I194" s="70"/>
      <c r="J194" s="89"/>
      <c r="M194" s="45">
        <f t="shared" si="2"/>
        <v>175</v>
      </c>
    </row>
    <row r="195" spans="1:13" ht="45">
      <c r="A195" s="44">
        <v>181</v>
      </c>
      <c r="B195" s="22" t="s">
        <v>273</v>
      </c>
      <c r="C195" s="26" t="s">
        <v>416</v>
      </c>
      <c r="D195" s="27" t="s">
        <v>285</v>
      </c>
      <c r="E195" s="46">
        <v>0.77</v>
      </c>
      <c r="F195" s="28"/>
      <c r="G195" s="24"/>
      <c r="H195" s="51"/>
      <c r="I195" s="70"/>
      <c r="J195" s="89"/>
      <c r="M195" s="45">
        <f t="shared" si="2"/>
        <v>176</v>
      </c>
    </row>
    <row r="196" spans="1:13" ht="45">
      <c r="A196" s="44">
        <v>182</v>
      </c>
      <c r="B196" s="22" t="s">
        <v>274</v>
      </c>
      <c r="C196" s="23" t="s">
        <v>303</v>
      </c>
      <c r="D196" s="22" t="s">
        <v>285</v>
      </c>
      <c r="E196" s="46">
        <v>180.68</v>
      </c>
      <c r="F196" s="24">
        <v>43.5</v>
      </c>
      <c r="G196" s="24"/>
      <c r="H196" s="51"/>
      <c r="I196" s="70"/>
      <c r="J196" s="89"/>
      <c r="M196" s="45">
        <f t="shared" si="2"/>
        <v>177</v>
      </c>
    </row>
    <row r="197" spans="1:13">
      <c r="A197" s="44">
        <v>183</v>
      </c>
      <c r="B197" s="63" t="s">
        <v>275</v>
      </c>
      <c r="C197" s="30" t="s">
        <v>590</v>
      </c>
      <c r="D197" s="31"/>
      <c r="E197" s="24"/>
      <c r="F197" s="24"/>
      <c r="G197" s="24"/>
      <c r="H197" s="51"/>
      <c r="I197" s="107"/>
      <c r="J197" s="89"/>
      <c r="M197" s="45">
        <f t="shared" si="2"/>
        <v>178</v>
      </c>
    </row>
    <row r="198" spans="1:13" ht="45">
      <c r="A198" s="44">
        <v>184</v>
      </c>
      <c r="B198" s="22" t="s">
        <v>277</v>
      </c>
      <c r="C198" s="23" t="s">
        <v>680</v>
      </c>
      <c r="D198" s="22" t="s">
        <v>37</v>
      </c>
      <c r="E198" s="24">
        <v>172</v>
      </c>
      <c r="F198" s="24"/>
      <c r="G198" s="24"/>
      <c r="H198" s="51"/>
      <c r="I198" s="107"/>
      <c r="J198" s="89"/>
      <c r="M198" s="45">
        <f t="shared" si="2"/>
        <v>179</v>
      </c>
    </row>
    <row r="199" spans="1:13" ht="45">
      <c r="A199" s="44">
        <v>185</v>
      </c>
      <c r="B199" s="22" t="s">
        <v>279</v>
      </c>
      <c r="C199" s="23" t="s">
        <v>707</v>
      </c>
      <c r="D199" s="22" t="s">
        <v>37</v>
      </c>
      <c r="E199" s="24">
        <v>136</v>
      </c>
      <c r="F199" s="24"/>
      <c r="G199" s="24"/>
      <c r="H199" s="51"/>
      <c r="I199" s="107"/>
      <c r="J199" s="89"/>
      <c r="M199" s="45">
        <f t="shared" si="2"/>
        <v>180</v>
      </c>
    </row>
    <row r="200" spans="1:13" ht="56.25">
      <c r="A200" s="44">
        <v>186</v>
      </c>
      <c r="B200" s="22" t="s">
        <v>280</v>
      </c>
      <c r="C200" s="23" t="s">
        <v>678</v>
      </c>
      <c r="D200" s="22" t="s">
        <v>47</v>
      </c>
      <c r="E200" s="24">
        <v>23.1</v>
      </c>
      <c r="F200" s="24"/>
      <c r="G200" s="24"/>
      <c r="H200" s="51"/>
      <c r="I200" s="107"/>
      <c r="J200" s="89"/>
      <c r="M200" s="45">
        <f t="shared" si="2"/>
        <v>181</v>
      </c>
    </row>
    <row r="201" spans="1:13" ht="56.25">
      <c r="A201" s="44">
        <v>187</v>
      </c>
      <c r="B201" s="22" t="s">
        <v>282</v>
      </c>
      <c r="C201" s="23" t="s">
        <v>248</v>
      </c>
      <c r="D201" s="22" t="s">
        <v>47</v>
      </c>
      <c r="E201" s="24">
        <v>21.76</v>
      </c>
      <c r="F201" s="24"/>
      <c r="G201" s="24"/>
      <c r="H201" s="51"/>
      <c r="I201" s="107"/>
      <c r="J201" s="89"/>
      <c r="M201" s="45">
        <f t="shared" si="2"/>
        <v>182</v>
      </c>
    </row>
    <row r="202" spans="1:13" ht="33.75">
      <c r="A202" s="44">
        <v>188</v>
      </c>
      <c r="B202" s="22" t="s">
        <v>283</v>
      </c>
      <c r="C202" s="23" t="s">
        <v>418</v>
      </c>
      <c r="D202" s="22" t="s">
        <v>37</v>
      </c>
      <c r="E202" s="24">
        <v>53.5</v>
      </c>
      <c r="F202" s="24"/>
      <c r="G202" s="24"/>
      <c r="H202" s="51"/>
      <c r="I202" s="107"/>
      <c r="J202" s="89"/>
      <c r="M202" s="45">
        <f t="shared" si="2"/>
        <v>183</v>
      </c>
    </row>
    <row r="203" spans="1:13" ht="56.25">
      <c r="A203" s="44">
        <v>189</v>
      </c>
      <c r="B203" s="22" t="s">
        <v>286</v>
      </c>
      <c r="C203" s="23" t="s">
        <v>240</v>
      </c>
      <c r="D203" s="22" t="s">
        <v>32</v>
      </c>
      <c r="E203" s="24">
        <v>9</v>
      </c>
      <c r="F203" s="24"/>
      <c r="G203" s="24"/>
      <c r="H203" s="51"/>
      <c r="I203" s="107"/>
      <c r="J203" s="89"/>
      <c r="M203" s="45">
        <f t="shared" si="2"/>
        <v>184</v>
      </c>
    </row>
    <row r="204" spans="1:13" ht="56.25">
      <c r="A204" s="44">
        <v>190</v>
      </c>
      <c r="B204" s="22" t="s">
        <v>288</v>
      </c>
      <c r="C204" s="23" t="s">
        <v>419</v>
      </c>
      <c r="D204" s="22" t="s">
        <v>32</v>
      </c>
      <c r="E204" s="24">
        <v>3</v>
      </c>
      <c r="F204" s="24"/>
      <c r="G204" s="24"/>
      <c r="H204" s="51"/>
      <c r="I204" s="107"/>
      <c r="J204" s="89"/>
      <c r="M204" s="45">
        <f t="shared" si="2"/>
        <v>185</v>
      </c>
    </row>
    <row r="205" spans="1:13" ht="33.75">
      <c r="A205" s="44">
        <v>191</v>
      </c>
      <c r="B205" s="22" t="s">
        <v>290</v>
      </c>
      <c r="C205" s="23" t="s">
        <v>681</v>
      </c>
      <c r="D205" s="22" t="s">
        <v>47</v>
      </c>
      <c r="E205" s="24">
        <v>0.2</v>
      </c>
      <c r="F205" s="24"/>
      <c r="G205" s="24"/>
      <c r="H205" s="51"/>
      <c r="I205" s="107"/>
      <c r="J205" s="89"/>
      <c r="M205" s="45">
        <f t="shared" si="2"/>
        <v>186</v>
      </c>
    </row>
    <row r="206" spans="1:13" ht="247.5">
      <c r="A206" s="44">
        <v>192</v>
      </c>
      <c r="B206" s="22" t="s">
        <v>291</v>
      </c>
      <c r="C206" s="23" t="s">
        <v>679</v>
      </c>
      <c r="D206" s="22" t="s">
        <v>32</v>
      </c>
      <c r="E206" s="24">
        <v>9</v>
      </c>
      <c r="F206" s="24"/>
      <c r="G206" s="24"/>
      <c r="H206" s="51"/>
      <c r="I206" s="107"/>
      <c r="J206" s="89"/>
      <c r="M206" s="45">
        <f t="shared" si="2"/>
        <v>187</v>
      </c>
    </row>
    <row r="207" spans="1:13" ht="191.25">
      <c r="A207" s="44">
        <v>193</v>
      </c>
      <c r="B207" s="22" t="s">
        <v>293</v>
      </c>
      <c r="C207" s="23" t="s">
        <v>682</v>
      </c>
      <c r="D207" s="22" t="s">
        <v>32</v>
      </c>
      <c r="E207" s="24">
        <v>4</v>
      </c>
      <c r="F207" s="24"/>
      <c r="G207" s="24"/>
      <c r="H207" s="51"/>
      <c r="I207" s="107"/>
      <c r="J207" s="89"/>
      <c r="M207" s="45">
        <f t="shared" si="2"/>
        <v>188</v>
      </c>
    </row>
    <row r="208" spans="1:13" ht="191.25">
      <c r="A208" s="44">
        <v>194</v>
      </c>
      <c r="B208" s="22" t="s">
        <v>295</v>
      </c>
      <c r="C208" s="23" t="s">
        <v>683</v>
      </c>
      <c r="D208" s="22" t="s">
        <v>32</v>
      </c>
      <c r="E208" s="24">
        <v>5</v>
      </c>
      <c r="F208" s="24"/>
      <c r="G208" s="24"/>
      <c r="H208" s="51"/>
      <c r="I208" s="107"/>
      <c r="J208" s="89"/>
      <c r="M208" s="45">
        <f t="shared" si="2"/>
        <v>189</v>
      </c>
    </row>
    <row r="209" spans="1:13" ht="101.25">
      <c r="A209" s="44">
        <v>195</v>
      </c>
      <c r="B209" s="22" t="s">
        <v>296</v>
      </c>
      <c r="C209" s="23" t="s">
        <v>420</v>
      </c>
      <c r="D209" s="22" t="s">
        <v>32</v>
      </c>
      <c r="E209" s="24">
        <v>4</v>
      </c>
      <c r="F209" s="24"/>
      <c r="G209" s="24"/>
      <c r="H209" s="51"/>
      <c r="I209" s="107"/>
      <c r="J209" s="89"/>
      <c r="M209" s="45">
        <f t="shared" si="2"/>
        <v>190</v>
      </c>
    </row>
    <row r="210" spans="1:13" ht="101.25">
      <c r="A210" s="44">
        <v>196</v>
      </c>
      <c r="B210" s="22" t="s">
        <v>297</v>
      </c>
      <c r="C210" s="23" t="s">
        <v>421</v>
      </c>
      <c r="D210" s="22" t="s">
        <v>32</v>
      </c>
      <c r="E210" s="24">
        <v>5</v>
      </c>
      <c r="F210" s="24"/>
      <c r="G210" s="24"/>
      <c r="H210" s="51"/>
      <c r="I210" s="107"/>
      <c r="J210" s="89"/>
      <c r="M210" s="45">
        <f t="shared" si="2"/>
        <v>191</v>
      </c>
    </row>
    <row r="211" spans="1:13" ht="45">
      <c r="A211" s="44">
        <v>197</v>
      </c>
      <c r="B211" s="22" t="s">
        <v>299</v>
      </c>
      <c r="C211" s="23" t="s">
        <v>265</v>
      </c>
      <c r="D211" s="22" t="s">
        <v>32</v>
      </c>
      <c r="E211" s="24">
        <v>5</v>
      </c>
      <c r="F211" s="24"/>
      <c r="G211" s="24"/>
      <c r="H211" s="51"/>
      <c r="I211" s="107"/>
      <c r="J211" s="89"/>
      <c r="M211" s="45">
        <f t="shared" si="2"/>
        <v>192</v>
      </c>
    </row>
    <row r="212" spans="1:13" ht="56.25">
      <c r="A212" s="44">
        <v>198</v>
      </c>
      <c r="B212" s="22" t="s">
        <v>300</v>
      </c>
      <c r="C212" s="23" t="s">
        <v>261</v>
      </c>
      <c r="D212" s="22" t="s">
        <v>32</v>
      </c>
      <c r="E212" s="24">
        <v>42</v>
      </c>
      <c r="F212" s="24"/>
      <c r="G212" s="24"/>
      <c r="H212" s="51"/>
      <c r="I212" s="107"/>
      <c r="J212" s="89"/>
      <c r="M212" s="45">
        <f t="shared" si="2"/>
        <v>193</v>
      </c>
    </row>
    <row r="213" spans="1:13" ht="56.25">
      <c r="A213" s="44">
        <v>199</v>
      </c>
      <c r="B213" s="22" t="s">
        <v>302</v>
      </c>
      <c r="C213" s="23" t="s">
        <v>422</v>
      </c>
      <c r="D213" s="22" t="s">
        <v>37</v>
      </c>
      <c r="E213" s="24">
        <v>53.5</v>
      </c>
      <c r="F213" s="24"/>
      <c r="G213" s="24"/>
      <c r="H213" s="51"/>
      <c r="I213" s="107"/>
      <c r="J213" s="89"/>
      <c r="M213" s="45">
        <f t="shared" si="2"/>
        <v>194</v>
      </c>
    </row>
    <row r="214" spans="1:13" ht="288">
      <c r="A214" s="44">
        <v>200</v>
      </c>
      <c r="B214" s="22" t="s">
        <v>305</v>
      </c>
      <c r="C214" s="85" t="s">
        <v>684</v>
      </c>
      <c r="D214" s="22" t="s">
        <v>32</v>
      </c>
      <c r="E214" s="24">
        <v>1</v>
      </c>
      <c r="F214" s="24"/>
      <c r="G214" s="24"/>
      <c r="H214" s="51"/>
      <c r="I214" s="107"/>
      <c r="J214" s="89"/>
      <c r="M214" s="45">
        <f t="shared" ref="M214:M277" si="3">M213+1</f>
        <v>195</v>
      </c>
    </row>
    <row r="215" spans="1:13" ht="112.5">
      <c r="A215" s="44">
        <v>201</v>
      </c>
      <c r="B215" s="22" t="s">
        <v>307</v>
      </c>
      <c r="C215" s="23" t="s">
        <v>685</v>
      </c>
      <c r="D215" s="22" t="s">
        <v>32</v>
      </c>
      <c r="E215" s="24">
        <v>1</v>
      </c>
      <c r="F215" s="24"/>
      <c r="G215" s="24"/>
      <c r="H215" s="51"/>
      <c r="I215" s="107"/>
      <c r="J215" s="89"/>
      <c r="M215" s="45">
        <f t="shared" si="3"/>
        <v>196</v>
      </c>
    </row>
    <row r="216" spans="1:13" ht="78.75">
      <c r="A216" s="44">
        <v>202</v>
      </c>
      <c r="B216" s="22" t="s">
        <v>308</v>
      </c>
      <c r="C216" s="23" t="s">
        <v>268</v>
      </c>
      <c r="D216" s="22" t="s">
        <v>32</v>
      </c>
      <c r="E216" s="24">
        <v>1</v>
      </c>
      <c r="F216" s="24"/>
      <c r="G216" s="24"/>
      <c r="H216" s="51"/>
      <c r="I216" s="107"/>
      <c r="J216" s="89"/>
      <c r="M216" s="45">
        <f t="shared" si="3"/>
        <v>197</v>
      </c>
    </row>
    <row r="217" spans="1:13" ht="67.5">
      <c r="A217" s="44">
        <v>203</v>
      </c>
      <c r="B217" s="22" t="s">
        <v>309</v>
      </c>
      <c r="C217" s="23" t="s">
        <v>691</v>
      </c>
      <c r="D217" s="22" t="s">
        <v>32</v>
      </c>
      <c r="E217" s="24">
        <v>5</v>
      </c>
      <c r="F217" s="24"/>
      <c r="G217" s="24"/>
      <c r="H217" s="51"/>
      <c r="I217" s="107"/>
      <c r="J217" s="89"/>
      <c r="M217" s="45">
        <f t="shared" si="3"/>
        <v>198</v>
      </c>
    </row>
    <row r="218" spans="1:13" ht="45">
      <c r="A218" s="44">
        <v>204</v>
      </c>
      <c r="B218" s="22" t="s">
        <v>310</v>
      </c>
      <c r="C218" s="23" t="s">
        <v>708</v>
      </c>
      <c r="D218" s="22" t="s">
        <v>37</v>
      </c>
      <c r="E218" s="24">
        <v>289.33</v>
      </c>
      <c r="F218" s="24"/>
      <c r="G218" s="24"/>
      <c r="H218" s="51"/>
      <c r="I218" s="107"/>
      <c r="J218" s="89"/>
      <c r="M218" s="45">
        <f t="shared" si="3"/>
        <v>199</v>
      </c>
    </row>
    <row r="219" spans="1:13" ht="63.75">
      <c r="A219" s="44">
        <v>205</v>
      </c>
      <c r="B219" s="22" t="s">
        <v>311</v>
      </c>
      <c r="C219" s="23" t="s">
        <v>692</v>
      </c>
      <c r="D219" s="22" t="s">
        <v>32</v>
      </c>
      <c r="E219" s="24">
        <v>71</v>
      </c>
      <c r="F219" s="24"/>
      <c r="G219" s="24"/>
      <c r="H219" s="51"/>
      <c r="I219" s="107"/>
      <c r="J219" s="89"/>
      <c r="M219" s="45">
        <f t="shared" si="3"/>
        <v>200</v>
      </c>
    </row>
    <row r="220" spans="1:13" ht="67.5">
      <c r="A220" s="44">
        <v>206</v>
      </c>
      <c r="B220" s="22" t="s">
        <v>312</v>
      </c>
      <c r="C220" s="23" t="s">
        <v>686</v>
      </c>
      <c r="D220" s="22" t="s">
        <v>32</v>
      </c>
      <c r="E220" s="24">
        <v>1</v>
      </c>
      <c r="F220" s="24"/>
      <c r="G220" s="24"/>
      <c r="H220" s="51"/>
      <c r="I220" s="107"/>
      <c r="J220" s="89"/>
      <c r="M220" s="45">
        <f t="shared" si="3"/>
        <v>201</v>
      </c>
    </row>
    <row r="221" spans="1:13" ht="67.5">
      <c r="A221" s="44">
        <v>207</v>
      </c>
      <c r="B221" s="22" t="s">
        <v>315</v>
      </c>
      <c r="C221" s="23" t="s">
        <v>689</v>
      </c>
      <c r="D221" s="22" t="s">
        <v>32</v>
      </c>
      <c r="E221" s="24">
        <v>4</v>
      </c>
      <c r="F221" s="24"/>
      <c r="G221" s="24"/>
      <c r="H221" s="51"/>
      <c r="I221" s="107"/>
      <c r="J221" s="89"/>
      <c r="M221" s="45">
        <f t="shared" si="3"/>
        <v>202</v>
      </c>
    </row>
    <row r="222" spans="1:13" ht="45">
      <c r="A222" s="44">
        <v>208</v>
      </c>
      <c r="B222" s="22" t="s">
        <v>316</v>
      </c>
      <c r="C222" s="23" t="s">
        <v>272</v>
      </c>
      <c r="D222" s="22" t="s">
        <v>32</v>
      </c>
      <c r="E222" s="24">
        <v>18</v>
      </c>
      <c r="F222" s="24"/>
      <c r="G222" s="24"/>
      <c r="H222" s="51"/>
      <c r="I222" s="107"/>
      <c r="J222" s="89"/>
      <c r="M222" s="45">
        <f t="shared" si="3"/>
        <v>203</v>
      </c>
    </row>
    <row r="223" spans="1:13" ht="45">
      <c r="A223" s="44">
        <v>209</v>
      </c>
      <c r="B223" s="22" t="s">
        <v>317</v>
      </c>
      <c r="C223" s="23" t="s">
        <v>687</v>
      </c>
      <c r="D223" s="22" t="s">
        <v>32</v>
      </c>
      <c r="E223" s="24">
        <v>11</v>
      </c>
      <c r="F223" s="24"/>
      <c r="G223" s="24"/>
      <c r="H223" s="51"/>
      <c r="I223" s="107"/>
      <c r="J223" s="89"/>
      <c r="M223" s="45">
        <f t="shared" si="3"/>
        <v>204</v>
      </c>
    </row>
    <row r="224" spans="1:13" ht="56.25">
      <c r="A224" s="44">
        <v>210</v>
      </c>
      <c r="B224" s="22" t="s">
        <v>319</v>
      </c>
      <c r="C224" s="23" t="s">
        <v>690</v>
      </c>
      <c r="D224" s="22" t="s">
        <v>29</v>
      </c>
      <c r="E224" s="24">
        <v>4.7699999999999996</v>
      </c>
      <c r="F224" s="24"/>
      <c r="G224" s="24"/>
      <c r="H224" s="51"/>
      <c r="I224" s="107"/>
      <c r="J224" s="89"/>
      <c r="M224" s="45">
        <f t="shared" si="3"/>
        <v>205</v>
      </c>
    </row>
    <row r="225" spans="1:13" ht="45">
      <c r="A225" s="44">
        <v>211</v>
      </c>
      <c r="B225" s="22" t="s">
        <v>321</v>
      </c>
      <c r="C225" s="23" t="s">
        <v>693</v>
      </c>
      <c r="D225" s="22" t="s">
        <v>29</v>
      </c>
      <c r="E225" s="24">
        <v>0.48</v>
      </c>
      <c r="F225" s="24"/>
      <c r="G225" s="24"/>
      <c r="H225" s="51"/>
      <c r="I225" s="107"/>
      <c r="J225" s="89"/>
      <c r="M225" s="45">
        <f t="shared" si="3"/>
        <v>206</v>
      </c>
    </row>
    <row r="226" spans="1:13" ht="56.25">
      <c r="A226" s="44">
        <v>212</v>
      </c>
      <c r="B226" s="22" t="s">
        <v>322</v>
      </c>
      <c r="C226" s="23" t="s">
        <v>694</v>
      </c>
      <c r="D226" s="22" t="s">
        <v>37</v>
      </c>
      <c r="E226" s="24">
        <v>241.83</v>
      </c>
      <c r="F226" s="24"/>
      <c r="G226" s="24"/>
      <c r="H226" s="51"/>
      <c r="I226" s="107"/>
      <c r="J226" s="89"/>
      <c r="M226" s="45">
        <f t="shared" si="3"/>
        <v>207</v>
      </c>
    </row>
    <row r="227" spans="1:13" ht="15.75">
      <c r="A227" s="44">
        <v>213</v>
      </c>
      <c r="B227" s="86" t="s">
        <v>304</v>
      </c>
      <c r="C227" s="87" t="s">
        <v>706</v>
      </c>
      <c r="D227" s="22"/>
      <c r="E227" s="24"/>
      <c r="F227" s="24"/>
      <c r="G227" s="24"/>
      <c r="H227" s="51"/>
      <c r="I227" s="107"/>
      <c r="J227" s="89"/>
      <c r="M227" s="45">
        <f t="shared" si="3"/>
        <v>208</v>
      </c>
    </row>
    <row r="228" spans="1:13" ht="56.25">
      <c r="A228" s="44">
        <v>214</v>
      </c>
      <c r="B228" s="22" t="s">
        <v>324</v>
      </c>
      <c r="C228" s="23" t="s">
        <v>666</v>
      </c>
      <c r="D228" s="22" t="s">
        <v>32</v>
      </c>
      <c r="E228" s="24">
        <v>7</v>
      </c>
      <c r="F228" s="24"/>
      <c r="G228" s="24"/>
      <c r="H228" s="51"/>
      <c r="I228" s="107"/>
      <c r="J228" s="89"/>
      <c r="M228" s="45">
        <f t="shared" si="3"/>
        <v>209</v>
      </c>
    </row>
    <row r="229" spans="1:13" ht="45">
      <c r="A229" s="44">
        <v>215</v>
      </c>
      <c r="B229" s="22" t="s">
        <v>325</v>
      </c>
      <c r="C229" s="23" t="s">
        <v>673</v>
      </c>
      <c r="D229" s="22" t="s">
        <v>32</v>
      </c>
      <c r="E229" s="24">
        <v>17</v>
      </c>
      <c r="F229" s="24"/>
      <c r="G229" s="24"/>
      <c r="H229" s="51"/>
      <c r="I229" s="107"/>
      <c r="J229" s="89"/>
      <c r="M229" s="45">
        <f t="shared" si="3"/>
        <v>210</v>
      </c>
    </row>
    <row r="230" spans="1:13" ht="45">
      <c r="A230" s="44">
        <v>216</v>
      </c>
      <c r="B230" s="22" t="s">
        <v>327</v>
      </c>
      <c r="C230" s="23" t="s">
        <v>667</v>
      </c>
      <c r="D230" s="22" t="s">
        <v>32</v>
      </c>
      <c r="E230" s="24">
        <v>15</v>
      </c>
      <c r="F230" s="24"/>
      <c r="G230" s="24"/>
      <c r="H230" s="51"/>
      <c r="I230" s="107"/>
      <c r="J230" s="89"/>
      <c r="M230" s="45">
        <f t="shared" si="3"/>
        <v>211</v>
      </c>
    </row>
    <row r="231" spans="1:13" ht="56.25">
      <c r="A231" s="44">
        <v>217</v>
      </c>
      <c r="B231" s="22" t="s">
        <v>329</v>
      </c>
      <c r="C231" s="23" t="s">
        <v>675</v>
      </c>
      <c r="D231" s="22" t="s">
        <v>32</v>
      </c>
      <c r="E231" s="24">
        <v>26</v>
      </c>
      <c r="F231" s="24"/>
      <c r="G231" s="24"/>
      <c r="H231" s="51"/>
      <c r="I231" s="107"/>
      <c r="J231" s="89"/>
      <c r="M231" s="45">
        <f t="shared" si="3"/>
        <v>212</v>
      </c>
    </row>
    <row r="232" spans="1:13" ht="56.25">
      <c r="A232" s="44">
        <v>218</v>
      </c>
      <c r="B232" s="22" t="s">
        <v>331</v>
      </c>
      <c r="C232" s="23" t="s">
        <v>688</v>
      </c>
      <c r="D232" s="22" t="s">
        <v>32</v>
      </c>
      <c r="E232" s="24">
        <v>1</v>
      </c>
      <c r="F232" s="24"/>
      <c r="G232" s="24"/>
      <c r="H232" s="51"/>
      <c r="I232" s="107"/>
      <c r="J232" s="89"/>
      <c r="M232" s="45">
        <f t="shared" si="3"/>
        <v>213</v>
      </c>
    </row>
    <row r="233" spans="1:13" ht="56.25">
      <c r="A233" s="44">
        <v>219</v>
      </c>
      <c r="B233" s="22" t="s">
        <v>332</v>
      </c>
      <c r="C233" s="23" t="s">
        <v>701</v>
      </c>
      <c r="D233" s="22" t="s">
        <v>32</v>
      </c>
      <c r="E233" s="24">
        <v>1</v>
      </c>
      <c r="F233" s="24"/>
      <c r="G233" s="24"/>
      <c r="H233" s="51"/>
      <c r="I233" s="107"/>
      <c r="J233" s="89"/>
      <c r="M233" s="45">
        <f t="shared" si="3"/>
        <v>214</v>
      </c>
    </row>
    <row r="234" spans="1:13" ht="45">
      <c r="A234" s="44">
        <v>220</v>
      </c>
      <c r="B234" s="22" t="s">
        <v>333</v>
      </c>
      <c r="C234" s="23" t="s">
        <v>674</v>
      </c>
      <c r="D234" s="22" t="s">
        <v>32</v>
      </c>
      <c r="E234" s="24">
        <v>2</v>
      </c>
      <c r="F234" s="24"/>
      <c r="G234" s="24"/>
      <c r="H234" s="51"/>
      <c r="I234" s="107"/>
      <c r="J234" s="89"/>
      <c r="M234" s="45">
        <f t="shared" si="3"/>
        <v>215</v>
      </c>
    </row>
    <row r="235" spans="1:13" ht="45">
      <c r="A235" s="44">
        <v>221</v>
      </c>
      <c r="B235" s="22" t="s">
        <v>335</v>
      </c>
      <c r="C235" s="23" t="s">
        <v>697</v>
      </c>
      <c r="D235" s="22" t="s">
        <v>32</v>
      </c>
      <c r="E235" s="24">
        <v>41</v>
      </c>
      <c r="F235" s="24"/>
      <c r="G235" s="24"/>
      <c r="H235" s="51"/>
      <c r="I235" s="107"/>
      <c r="J235" s="89"/>
      <c r="M235" s="45">
        <f t="shared" si="3"/>
        <v>216</v>
      </c>
    </row>
    <row r="236" spans="1:13" ht="56.25">
      <c r="A236" s="44">
        <v>222</v>
      </c>
      <c r="B236" s="22" t="s">
        <v>423</v>
      </c>
      <c r="C236" s="23" t="s">
        <v>698</v>
      </c>
      <c r="D236" s="22" t="s">
        <v>37</v>
      </c>
      <c r="E236" s="24">
        <v>284.85000000000002</v>
      </c>
      <c r="F236" s="24"/>
      <c r="G236" s="24"/>
      <c r="H236" s="51"/>
      <c r="I236" s="107"/>
      <c r="J236" s="89"/>
      <c r="M236" s="45">
        <f t="shared" si="3"/>
        <v>217</v>
      </c>
    </row>
    <row r="237" spans="1:13" ht="56.25">
      <c r="A237" s="44">
        <v>223</v>
      </c>
      <c r="B237" s="22" t="s">
        <v>424</v>
      </c>
      <c r="C237" s="23" t="s">
        <v>699</v>
      </c>
      <c r="D237" s="22" t="s">
        <v>37</v>
      </c>
      <c r="E237" s="24">
        <v>1.41</v>
      </c>
      <c r="F237" s="24"/>
      <c r="G237" s="24"/>
      <c r="H237" s="51"/>
      <c r="I237" s="107"/>
      <c r="J237" s="89"/>
      <c r="M237" s="45">
        <f t="shared" si="3"/>
        <v>218</v>
      </c>
    </row>
    <row r="238" spans="1:13" ht="45">
      <c r="A238" s="44">
        <v>224</v>
      </c>
      <c r="B238" s="22" t="s">
        <v>337</v>
      </c>
      <c r="C238" s="23" t="s">
        <v>668</v>
      </c>
      <c r="D238" s="22" t="s">
        <v>32</v>
      </c>
      <c r="E238" s="24">
        <v>15</v>
      </c>
      <c r="F238" s="24"/>
      <c r="G238" s="24"/>
      <c r="H238" s="51"/>
      <c r="I238" s="107"/>
      <c r="J238" s="89"/>
      <c r="M238" s="45">
        <f t="shared" si="3"/>
        <v>219</v>
      </c>
    </row>
    <row r="239" spans="1:13" ht="45">
      <c r="A239" s="44">
        <v>225</v>
      </c>
      <c r="B239" s="22" t="s">
        <v>425</v>
      </c>
      <c r="C239" s="23" t="s">
        <v>669</v>
      </c>
      <c r="D239" s="22" t="s">
        <v>32</v>
      </c>
      <c r="E239" s="24">
        <v>26</v>
      </c>
      <c r="F239" s="24"/>
      <c r="G239" s="24"/>
      <c r="H239" s="51"/>
      <c r="I239" s="107"/>
      <c r="J239" s="89"/>
      <c r="M239" s="45">
        <f t="shared" si="3"/>
        <v>220</v>
      </c>
    </row>
    <row r="240" spans="1:13" ht="45">
      <c r="A240" s="44">
        <v>226</v>
      </c>
      <c r="B240" s="22" t="s">
        <v>426</v>
      </c>
      <c r="C240" s="23" t="s">
        <v>700</v>
      </c>
      <c r="D240" s="22" t="s">
        <v>32</v>
      </c>
      <c r="E240" s="24">
        <v>70</v>
      </c>
      <c r="F240" s="24"/>
      <c r="G240" s="24"/>
      <c r="H240" s="51"/>
      <c r="I240" s="107"/>
      <c r="J240" s="89"/>
      <c r="M240" s="45">
        <f t="shared" si="3"/>
        <v>221</v>
      </c>
    </row>
    <row r="241" spans="1:13" ht="45">
      <c r="A241" s="44">
        <v>227</v>
      </c>
      <c r="B241" s="22" t="s">
        <v>427</v>
      </c>
      <c r="C241" s="23" t="s">
        <v>670</v>
      </c>
      <c r="D241" s="22" t="s">
        <v>32</v>
      </c>
      <c r="E241" s="24">
        <v>1</v>
      </c>
      <c r="F241" s="24"/>
      <c r="G241" s="24"/>
      <c r="H241" s="51"/>
      <c r="I241" s="107"/>
      <c r="J241" s="89"/>
      <c r="M241" s="45">
        <f t="shared" si="3"/>
        <v>222</v>
      </c>
    </row>
    <row r="242" spans="1:13" ht="45">
      <c r="A242" s="44">
        <v>228</v>
      </c>
      <c r="B242" s="22" t="s">
        <v>428</v>
      </c>
      <c r="C242" s="23" t="s">
        <v>671</v>
      </c>
      <c r="D242" s="22" t="s">
        <v>32</v>
      </c>
      <c r="E242" s="24">
        <v>3</v>
      </c>
      <c r="F242" s="24"/>
      <c r="G242" s="24"/>
      <c r="H242" s="51"/>
      <c r="I242" s="107"/>
      <c r="J242" s="89"/>
      <c r="M242" s="45">
        <f t="shared" si="3"/>
        <v>223</v>
      </c>
    </row>
    <row r="243" spans="1:13" ht="45">
      <c r="A243" s="44">
        <v>229</v>
      </c>
      <c r="B243" s="22" t="s">
        <v>429</v>
      </c>
      <c r="C243" s="23" t="s">
        <v>672</v>
      </c>
      <c r="D243" s="22" t="s">
        <v>32</v>
      </c>
      <c r="E243" s="24">
        <v>1</v>
      </c>
      <c r="F243" s="24"/>
      <c r="G243" s="24"/>
      <c r="H243" s="51"/>
      <c r="I243" s="107"/>
      <c r="J243" s="89"/>
      <c r="M243" s="45">
        <f t="shared" si="3"/>
        <v>224</v>
      </c>
    </row>
    <row r="244" spans="1:13" ht="45">
      <c r="A244" s="44">
        <v>230</v>
      </c>
      <c r="B244" s="22" t="s">
        <v>430</v>
      </c>
      <c r="C244" s="23" t="s">
        <v>695</v>
      </c>
      <c r="D244" s="22" t="s">
        <v>37</v>
      </c>
      <c r="E244" s="24">
        <v>40.86</v>
      </c>
      <c r="F244" s="24"/>
      <c r="G244" s="24"/>
      <c r="H244" s="51"/>
      <c r="I244" s="107"/>
      <c r="J244" s="89"/>
      <c r="M244" s="45">
        <f t="shared" si="3"/>
        <v>225</v>
      </c>
    </row>
    <row r="245" spans="1:13" ht="45">
      <c r="A245" s="44">
        <v>231</v>
      </c>
      <c r="B245" s="22" t="s">
        <v>431</v>
      </c>
      <c r="C245" s="23" t="s">
        <v>676</v>
      </c>
      <c r="D245" s="22" t="s">
        <v>37</v>
      </c>
      <c r="E245" s="24">
        <v>214.93</v>
      </c>
      <c r="F245" s="24"/>
      <c r="G245" s="24"/>
      <c r="H245" s="51"/>
      <c r="I245" s="107"/>
      <c r="J245" s="89"/>
      <c r="M245" s="45">
        <f t="shared" si="3"/>
        <v>226</v>
      </c>
    </row>
    <row r="246" spans="1:13" ht="45">
      <c r="A246" s="44">
        <v>232</v>
      </c>
      <c r="B246" s="22" t="s">
        <v>432</v>
      </c>
      <c r="C246" s="23" t="s">
        <v>677</v>
      </c>
      <c r="D246" s="22" t="s">
        <v>37</v>
      </c>
      <c r="E246" s="24">
        <v>173.51</v>
      </c>
      <c r="F246" s="24"/>
      <c r="G246" s="24"/>
      <c r="H246" s="51"/>
      <c r="I246" s="107"/>
      <c r="J246" s="89"/>
      <c r="M246" s="45">
        <f t="shared" si="3"/>
        <v>227</v>
      </c>
    </row>
    <row r="247" spans="1:13" ht="33.75">
      <c r="A247" s="44">
        <v>233</v>
      </c>
      <c r="B247" s="22" t="s">
        <v>433</v>
      </c>
      <c r="C247" s="23" t="s">
        <v>702</v>
      </c>
      <c r="D247" s="22" t="s">
        <v>32</v>
      </c>
      <c r="E247" s="24">
        <v>1</v>
      </c>
      <c r="F247" s="24"/>
      <c r="G247" s="24"/>
      <c r="H247" s="51"/>
      <c r="I247" s="107"/>
      <c r="J247" s="89"/>
      <c r="M247" s="45">
        <f t="shared" si="3"/>
        <v>228</v>
      </c>
    </row>
    <row r="248" spans="1:13" ht="90">
      <c r="A248" s="44">
        <v>234</v>
      </c>
      <c r="B248" s="22" t="s">
        <v>434</v>
      </c>
      <c r="C248" s="23" t="s">
        <v>703</v>
      </c>
      <c r="D248" s="22" t="s">
        <v>32</v>
      </c>
      <c r="E248" s="24">
        <v>1</v>
      </c>
      <c r="F248" s="24"/>
      <c r="G248" s="24"/>
      <c r="H248" s="51"/>
      <c r="I248" s="107"/>
      <c r="J248" s="89"/>
      <c r="M248" s="45">
        <f t="shared" si="3"/>
        <v>229</v>
      </c>
    </row>
    <row r="249" spans="1:13" ht="33.75">
      <c r="A249" s="44">
        <v>235</v>
      </c>
      <c r="B249" s="22" t="s">
        <v>435</v>
      </c>
      <c r="C249" s="23" t="s">
        <v>704</v>
      </c>
      <c r="D249" s="22" t="s">
        <v>37</v>
      </c>
      <c r="E249" s="24">
        <v>8</v>
      </c>
      <c r="F249" s="24"/>
      <c r="G249" s="24"/>
      <c r="H249" s="51"/>
      <c r="I249" s="107"/>
      <c r="J249" s="89"/>
      <c r="M249" s="45">
        <f t="shared" si="3"/>
        <v>230</v>
      </c>
    </row>
    <row r="250" spans="1:13" hidden="1">
      <c r="A250" s="44">
        <v>236</v>
      </c>
      <c r="C250" s="23"/>
      <c r="D250" s="22"/>
      <c r="E250" s="24"/>
      <c r="H250" s="51"/>
      <c r="I250" s="107"/>
      <c r="J250" s="89"/>
      <c r="M250" s="45">
        <f t="shared" si="3"/>
        <v>231</v>
      </c>
    </row>
    <row r="251" spans="1:13" hidden="1">
      <c r="A251" s="44">
        <v>237</v>
      </c>
      <c r="C251" s="23"/>
      <c r="D251" s="22"/>
      <c r="E251" s="24"/>
      <c r="F251" s="24">
        <v>45.89</v>
      </c>
      <c r="G251" s="24"/>
      <c r="H251" s="51"/>
      <c r="I251" s="107"/>
      <c r="J251" s="89"/>
      <c r="M251" s="45">
        <f t="shared" si="3"/>
        <v>232</v>
      </c>
    </row>
    <row r="252" spans="1:13" hidden="1">
      <c r="A252" s="44">
        <v>238</v>
      </c>
      <c r="C252" s="23"/>
      <c r="D252" s="22"/>
      <c r="E252" s="24"/>
      <c r="F252" s="24"/>
      <c r="G252" s="24"/>
      <c r="H252" s="51"/>
      <c r="J252" s="89"/>
      <c r="M252" s="45">
        <f t="shared" si="3"/>
        <v>233</v>
      </c>
    </row>
    <row r="253" spans="1:13" hidden="1">
      <c r="A253" s="44">
        <v>239</v>
      </c>
      <c r="C253" s="23"/>
      <c r="D253" s="22"/>
      <c r="E253" s="24"/>
      <c r="F253" s="24"/>
      <c r="G253" s="24"/>
      <c r="H253" s="51"/>
      <c r="I253" s="107"/>
      <c r="J253" s="89"/>
      <c r="M253" s="45">
        <f t="shared" si="3"/>
        <v>234</v>
      </c>
    </row>
    <row r="254" spans="1:13" hidden="1">
      <c r="A254" s="44">
        <v>240</v>
      </c>
      <c r="B254" s="22"/>
      <c r="C254" s="23"/>
      <c r="D254" s="22"/>
      <c r="E254" s="24"/>
      <c r="F254" s="24"/>
      <c r="G254" s="24"/>
      <c r="I254" s="70"/>
      <c r="J254" s="89"/>
      <c r="M254" s="45">
        <f t="shared" si="3"/>
        <v>235</v>
      </c>
    </row>
    <row r="255" spans="1:13" ht="15.75">
      <c r="A255" s="44">
        <v>241</v>
      </c>
      <c r="B255" s="86" t="s">
        <v>313</v>
      </c>
      <c r="C255" s="87" t="s">
        <v>441</v>
      </c>
      <c r="D255" s="22"/>
      <c r="E255" s="24"/>
      <c r="F255" s="24"/>
      <c r="G255" s="24"/>
      <c r="H255" s="51"/>
      <c r="I255" s="70"/>
      <c r="J255" s="89"/>
      <c r="M255" s="45">
        <f t="shared" si="3"/>
        <v>236</v>
      </c>
    </row>
    <row r="256" spans="1:13" ht="33.75" hidden="1">
      <c r="A256" s="44">
        <v>242</v>
      </c>
      <c r="C256" s="74" t="s">
        <v>442</v>
      </c>
      <c r="D256" s="80" t="s">
        <v>29</v>
      </c>
      <c r="E256" s="69"/>
      <c r="F256" s="24"/>
      <c r="G256" s="24"/>
      <c r="H256" s="51"/>
      <c r="I256" s="70"/>
      <c r="J256" s="89"/>
      <c r="M256" s="45">
        <f t="shared" si="3"/>
        <v>237</v>
      </c>
    </row>
    <row r="257" spans="1:13" ht="56.25">
      <c r="A257" s="44">
        <v>243</v>
      </c>
      <c r="B257" s="22" t="s">
        <v>436</v>
      </c>
      <c r="C257" s="73" t="s">
        <v>635</v>
      </c>
      <c r="D257" s="35" t="s">
        <v>47</v>
      </c>
      <c r="E257" s="81">
        <v>12.4</v>
      </c>
      <c r="F257" s="24">
        <v>50.66</v>
      </c>
      <c r="G257" s="24"/>
      <c r="H257" s="51"/>
      <c r="I257" s="70"/>
      <c r="J257" s="89"/>
      <c r="M257" s="45">
        <f t="shared" si="3"/>
        <v>238</v>
      </c>
    </row>
    <row r="258" spans="1:13" ht="135">
      <c r="A258" s="44">
        <v>244</v>
      </c>
      <c r="B258" s="22" t="s">
        <v>437</v>
      </c>
      <c r="C258" s="73" t="s">
        <v>632</v>
      </c>
      <c r="D258" s="35" t="s">
        <v>32</v>
      </c>
      <c r="E258" s="81">
        <v>1</v>
      </c>
      <c r="F258" s="24"/>
      <c r="G258" s="24"/>
      <c r="H258" s="51"/>
      <c r="I258" s="70"/>
      <c r="J258" s="89"/>
      <c r="M258" s="45">
        <f t="shared" si="3"/>
        <v>239</v>
      </c>
    </row>
    <row r="259" spans="1:13" ht="33.75">
      <c r="A259" s="44">
        <v>245</v>
      </c>
      <c r="B259" s="22" t="s">
        <v>438</v>
      </c>
      <c r="C259" s="68" t="s">
        <v>443</v>
      </c>
      <c r="D259" s="35" t="s">
        <v>37</v>
      </c>
      <c r="E259" s="81">
        <v>8.48</v>
      </c>
      <c r="F259" s="24"/>
      <c r="G259" s="24"/>
      <c r="H259" s="51"/>
      <c r="I259" s="70"/>
      <c r="J259" s="89"/>
      <c r="M259" s="45">
        <f t="shared" si="3"/>
        <v>240</v>
      </c>
    </row>
    <row r="260" spans="1:13" ht="22.5">
      <c r="A260" s="44">
        <v>246</v>
      </c>
      <c r="B260" s="22" t="s">
        <v>439</v>
      </c>
      <c r="C260" s="68" t="s">
        <v>444</v>
      </c>
      <c r="D260" s="35" t="s">
        <v>32</v>
      </c>
      <c r="E260" s="81">
        <v>1</v>
      </c>
      <c r="F260" s="24"/>
      <c r="G260" s="24"/>
      <c r="H260" s="51"/>
      <c r="I260" s="70"/>
      <c r="J260" s="89"/>
      <c r="M260" s="45">
        <f t="shared" si="3"/>
        <v>241</v>
      </c>
    </row>
    <row r="261" spans="1:13" ht="22.5">
      <c r="A261" s="44">
        <v>247</v>
      </c>
      <c r="B261" s="22" t="s">
        <v>476</v>
      </c>
      <c r="C261" s="68" t="s">
        <v>445</v>
      </c>
      <c r="D261" s="35" t="s">
        <v>32</v>
      </c>
      <c r="E261" s="81">
        <v>1</v>
      </c>
      <c r="F261" s="24"/>
      <c r="G261" s="24"/>
      <c r="H261" s="51"/>
      <c r="I261" s="70"/>
      <c r="J261" s="89"/>
      <c r="M261" s="45">
        <f t="shared" si="3"/>
        <v>242</v>
      </c>
    </row>
    <row r="262" spans="1:13" ht="33.75">
      <c r="A262" s="44">
        <v>248</v>
      </c>
      <c r="B262" s="22" t="s">
        <v>477</v>
      </c>
      <c r="C262" s="68" t="s">
        <v>446</v>
      </c>
      <c r="D262" s="35" t="s">
        <v>32</v>
      </c>
      <c r="E262" s="81">
        <v>1</v>
      </c>
      <c r="F262" s="24"/>
      <c r="G262" s="24"/>
      <c r="H262" s="51"/>
      <c r="I262" s="70"/>
      <c r="J262" s="89"/>
      <c r="M262" s="45">
        <f t="shared" si="3"/>
        <v>243</v>
      </c>
    </row>
    <row r="263" spans="1:13" ht="22.5">
      <c r="A263" s="44">
        <v>249</v>
      </c>
      <c r="B263" s="22" t="s">
        <v>478</v>
      </c>
      <c r="C263" s="73" t="s">
        <v>633</v>
      </c>
      <c r="D263" s="35" t="s">
        <v>47</v>
      </c>
      <c r="E263" s="81">
        <v>2.3199999999999998</v>
      </c>
      <c r="F263" s="24"/>
      <c r="G263" s="24"/>
      <c r="H263" s="51"/>
      <c r="I263" s="70"/>
      <c r="J263" s="89"/>
      <c r="M263" s="45">
        <f t="shared" si="3"/>
        <v>244</v>
      </c>
    </row>
    <row r="264" spans="1:13" ht="56.25">
      <c r="A264" s="44">
        <v>250</v>
      </c>
      <c r="B264" s="22" t="s">
        <v>479</v>
      </c>
      <c r="C264" s="68" t="s">
        <v>248</v>
      </c>
      <c r="D264" s="35" t="s">
        <v>47</v>
      </c>
      <c r="E264" s="81">
        <v>7.41</v>
      </c>
      <c r="F264" s="24"/>
      <c r="G264" s="24"/>
      <c r="H264" s="51"/>
      <c r="I264" s="70"/>
      <c r="J264" s="89"/>
      <c r="M264" s="45">
        <f t="shared" si="3"/>
        <v>245</v>
      </c>
    </row>
    <row r="265" spans="1:13" ht="67.5">
      <c r="A265" s="44">
        <v>251</v>
      </c>
      <c r="B265" s="22" t="s">
        <v>480</v>
      </c>
      <c r="C265" s="68" t="s">
        <v>447</v>
      </c>
      <c r="D265" s="35" t="s">
        <v>47</v>
      </c>
      <c r="E265" s="81">
        <v>2.67</v>
      </c>
      <c r="F265" s="24"/>
      <c r="G265" s="24"/>
      <c r="H265" s="51"/>
      <c r="I265" s="70"/>
      <c r="J265" s="89"/>
      <c r="M265" s="45">
        <f t="shared" si="3"/>
        <v>246</v>
      </c>
    </row>
    <row r="266" spans="1:13" ht="45" hidden="1">
      <c r="A266" s="44">
        <v>252</v>
      </c>
      <c r="B266" s="22"/>
      <c r="C266" s="74" t="s">
        <v>69</v>
      </c>
      <c r="D266" s="35" t="s">
        <v>47</v>
      </c>
      <c r="E266" s="81"/>
      <c r="F266" s="24"/>
      <c r="G266" s="24"/>
      <c r="H266" s="51"/>
      <c r="I266" s="70"/>
      <c r="J266" s="89"/>
      <c r="M266" s="45">
        <f t="shared" si="3"/>
        <v>247</v>
      </c>
    </row>
    <row r="267" spans="1:13" ht="45" hidden="1">
      <c r="A267" s="44">
        <v>253</v>
      </c>
      <c r="B267" s="22"/>
      <c r="C267" s="74" t="s">
        <v>448</v>
      </c>
      <c r="D267" s="35" t="s">
        <v>449</v>
      </c>
      <c r="E267" s="81"/>
      <c r="F267" s="24"/>
      <c r="G267" s="24"/>
      <c r="H267" s="51"/>
      <c r="I267" s="70"/>
      <c r="J267" s="89"/>
      <c r="M267" s="45">
        <f t="shared" si="3"/>
        <v>248</v>
      </c>
    </row>
    <row r="268" spans="1:13" ht="56.25">
      <c r="A268" s="44">
        <v>254</v>
      </c>
      <c r="B268" s="22" t="s">
        <v>481</v>
      </c>
      <c r="C268" s="77" t="s">
        <v>452</v>
      </c>
      <c r="D268" s="78" t="s">
        <v>451</v>
      </c>
      <c r="E268" s="81">
        <f>18+2</f>
        <v>20</v>
      </c>
      <c r="F268" s="24"/>
      <c r="G268" s="24"/>
      <c r="H268" s="51"/>
      <c r="I268" s="70"/>
      <c r="J268" s="89"/>
      <c r="M268" s="45">
        <f t="shared" si="3"/>
        <v>249</v>
      </c>
    </row>
    <row r="269" spans="1:13" ht="33.75">
      <c r="A269" s="44">
        <v>255</v>
      </c>
      <c r="B269" s="22" t="s">
        <v>482</v>
      </c>
      <c r="C269" s="77" t="s">
        <v>636</v>
      </c>
      <c r="D269" s="78" t="s">
        <v>37</v>
      </c>
      <c r="E269" s="81">
        <v>34.82</v>
      </c>
      <c r="F269" s="24"/>
      <c r="G269" s="24"/>
      <c r="H269" s="51"/>
      <c r="I269" s="70"/>
      <c r="J269" s="89"/>
      <c r="M269" s="45">
        <f t="shared" si="3"/>
        <v>250</v>
      </c>
    </row>
    <row r="270" spans="1:13" ht="33.75">
      <c r="A270" s="44">
        <v>256</v>
      </c>
      <c r="B270" s="22" t="s">
        <v>483</v>
      </c>
      <c r="C270" s="77" t="s">
        <v>637</v>
      </c>
      <c r="D270" s="78" t="s">
        <v>37</v>
      </c>
      <c r="E270" s="81">
        <v>16</v>
      </c>
      <c r="F270" s="24"/>
      <c r="G270" s="24"/>
      <c r="H270" s="51"/>
      <c r="I270" s="70"/>
      <c r="J270" s="89"/>
      <c r="M270" s="45">
        <f t="shared" si="3"/>
        <v>251</v>
      </c>
    </row>
    <row r="271" spans="1:13" ht="45">
      <c r="A271" s="44">
        <v>257</v>
      </c>
      <c r="B271" s="22" t="s">
        <v>484</v>
      </c>
      <c r="C271" s="68" t="s">
        <v>638</v>
      </c>
      <c r="D271" s="35" t="s">
        <v>32</v>
      </c>
      <c r="E271" s="81">
        <v>11</v>
      </c>
      <c r="F271" s="24"/>
      <c r="G271" s="24"/>
      <c r="H271" s="51"/>
      <c r="I271" s="70"/>
      <c r="J271" s="89"/>
      <c r="M271" s="45">
        <f t="shared" si="3"/>
        <v>252</v>
      </c>
    </row>
    <row r="272" spans="1:13" ht="90">
      <c r="A272" s="44">
        <v>258</v>
      </c>
      <c r="B272" s="22" t="s">
        <v>485</v>
      </c>
      <c r="C272" s="68" t="s">
        <v>640</v>
      </c>
      <c r="D272" s="35" t="s">
        <v>32</v>
      </c>
      <c r="E272" s="81">
        <v>8</v>
      </c>
      <c r="F272" s="24"/>
      <c r="G272" s="24"/>
      <c r="H272" s="51"/>
      <c r="I272" s="70"/>
      <c r="J272" s="89"/>
      <c r="M272" s="45">
        <f t="shared" si="3"/>
        <v>253</v>
      </c>
    </row>
    <row r="273" spans="1:13">
      <c r="A273" s="44">
        <v>259</v>
      </c>
      <c r="B273" s="63" t="s">
        <v>334</v>
      </c>
      <c r="C273" s="30" t="s">
        <v>469</v>
      </c>
      <c r="D273" s="30"/>
      <c r="E273" s="82"/>
      <c r="F273" s="24"/>
      <c r="G273" s="24"/>
      <c r="H273" s="51"/>
      <c r="I273" s="70"/>
      <c r="J273" s="89"/>
      <c r="M273" s="45">
        <f t="shared" si="3"/>
        <v>254</v>
      </c>
    </row>
    <row r="274" spans="1:13" ht="112.5">
      <c r="A274" s="44">
        <v>260</v>
      </c>
      <c r="B274" s="22" t="s">
        <v>486</v>
      </c>
      <c r="C274" s="68" t="s">
        <v>634</v>
      </c>
      <c r="D274" s="35" t="s">
        <v>32</v>
      </c>
      <c r="E274" s="81">
        <v>1</v>
      </c>
      <c r="F274" s="24"/>
      <c r="G274" s="24"/>
      <c r="H274" s="51"/>
      <c r="I274" s="70"/>
      <c r="J274" s="89"/>
      <c r="M274" s="45">
        <f t="shared" si="3"/>
        <v>255</v>
      </c>
    </row>
    <row r="275" spans="1:13" ht="33.75" hidden="1">
      <c r="A275" s="44">
        <v>261</v>
      </c>
      <c r="B275" s="22"/>
      <c r="C275" s="74" t="s">
        <v>442</v>
      </c>
      <c r="D275" s="76" t="s">
        <v>37</v>
      </c>
      <c r="E275" s="81"/>
      <c r="F275" s="24"/>
      <c r="G275" s="24"/>
      <c r="H275" s="51"/>
      <c r="I275" s="70"/>
      <c r="J275" s="89"/>
      <c r="M275" s="45">
        <f t="shared" si="3"/>
        <v>256</v>
      </c>
    </row>
    <row r="276" spans="1:13" ht="56.25">
      <c r="A276" s="44">
        <v>262</v>
      </c>
      <c r="B276" s="22" t="s">
        <v>487</v>
      </c>
      <c r="C276" s="73" t="s">
        <v>639</v>
      </c>
      <c r="D276" s="35" t="s">
        <v>47</v>
      </c>
      <c r="E276" s="81">
        <v>94.99</v>
      </c>
      <c r="F276" s="24"/>
      <c r="G276" s="24"/>
      <c r="H276" s="51"/>
      <c r="I276" s="70"/>
      <c r="J276" s="89"/>
      <c r="M276" s="45">
        <f t="shared" si="3"/>
        <v>257</v>
      </c>
    </row>
    <row r="277" spans="1:13" ht="101.25">
      <c r="A277" s="44">
        <v>263</v>
      </c>
      <c r="B277" s="22" t="s">
        <v>488</v>
      </c>
      <c r="C277" s="68" t="s">
        <v>450</v>
      </c>
      <c r="D277" s="35" t="s">
        <v>451</v>
      </c>
      <c r="E277" s="81">
        <v>15</v>
      </c>
      <c r="F277" s="24"/>
      <c r="G277" s="24"/>
      <c r="H277" s="51"/>
      <c r="I277" s="70"/>
      <c r="J277" s="89"/>
      <c r="M277" s="45">
        <f t="shared" si="3"/>
        <v>258</v>
      </c>
    </row>
    <row r="278" spans="1:13" ht="33.75">
      <c r="A278" s="44">
        <v>264</v>
      </c>
      <c r="B278" s="22" t="s">
        <v>489</v>
      </c>
      <c r="C278" s="68" t="s">
        <v>453</v>
      </c>
      <c r="D278" s="35" t="s">
        <v>37</v>
      </c>
      <c r="E278" s="81">
        <v>12.4</v>
      </c>
      <c r="F278" s="24"/>
      <c r="G278" s="24"/>
      <c r="H278" s="51"/>
      <c r="I278" s="70"/>
      <c r="J278" s="89"/>
      <c r="M278" s="45">
        <f t="shared" ref="M278:M341" si="4">M277+1</f>
        <v>259</v>
      </c>
    </row>
    <row r="279" spans="1:13" ht="45" hidden="1">
      <c r="A279" s="44">
        <v>265</v>
      </c>
      <c r="C279" s="74" t="s">
        <v>454</v>
      </c>
      <c r="D279" s="76" t="s">
        <v>37</v>
      </c>
      <c r="E279" s="81"/>
      <c r="F279" s="24"/>
      <c r="G279" s="24"/>
      <c r="H279" s="51"/>
      <c r="I279" s="70"/>
      <c r="J279" s="89"/>
      <c r="M279" s="45">
        <f t="shared" si="4"/>
        <v>260</v>
      </c>
    </row>
    <row r="280" spans="1:13" ht="45">
      <c r="A280" s="44">
        <v>266</v>
      </c>
      <c r="B280" s="22" t="s">
        <v>490</v>
      </c>
      <c r="C280" s="68" t="s">
        <v>455</v>
      </c>
      <c r="D280" s="35" t="s">
        <v>37</v>
      </c>
      <c r="E280" s="81">
        <v>2.85</v>
      </c>
      <c r="F280" s="24"/>
      <c r="G280" s="24"/>
      <c r="H280" s="51"/>
      <c r="I280" s="70"/>
      <c r="J280" s="89"/>
      <c r="M280" s="45">
        <f t="shared" si="4"/>
        <v>261</v>
      </c>
    </row>
    <row r="281" spans="1:13" ht="45">
      <c r="A281" s="44">
        <v>267</v>
      </c>
      <c r="B281" s="22" t="s">
        <v>491</v>
      </c>
      <c r="C281" s="68" t="s">
        <v>456</v>
      </c>
      <c r="D281" s="35" t="s">
        <v>37</v>
      </c>
      <c r="E281" s="81">
        <v>25.11</v>
      </c>
      <c r="F281" s="24"/>
      <c r="G281" s="24"/>
      <c r="H281" s="51"/>
      <c r="I281" s="70"/>
      <c r="J281" s="89"/>
      <c r="M281" s="45">
        <f t="shared" si="4"/>
        <v>262</v>
      </c>
    </row>
    <row r="282" spans="1:13" ht="67.5">
      <c r="A282" s="44">
        <v>268</v>
      </c>
      <c r="B282" s="22" t="s">
        <v>492</v>
      </c>
      <c r="C282" s="68" t="s">
        <v>447</v>
      </c>
      <c r="D282" s="35" t="s">
        <v>47</v>
      </c>
      <c r="E282" s="81">
        <v>5.16</v>
      </c>
      <c r="F282" s="24"/>
      <c r="G282" s="24"/>
      <c r="H282" s="51"/>
      <c r="I282" s="70"/>
      <c r="J282" s="89"/>
      <c r="M282" s="45">
        <f t="shared" si="4"/>
        <v>263</v>
      </c>
    </row>
    <row r="283" spans="1:13" ht="33.75" hidden="1">
      <c r="A283" s="44">
        <v>269</v>
      </c>
      <c r="B283" s="22"/>
      <c r="C283" s="74" t="s">
        <v>457</v>
      </c>
      <c r="D283" s="76" t="s">
        <v>32</v>
      </c>
      <c r="E283" s="81"/>
      <c r="F283" s="24"/>
      <c r="G283" s="24"/>
      <c r="H283" s="51"/>
      <c r="I283" s="70"/>
      <c r="J283" s="89"/>
      <c r="M283" s="45">
        <f t="shared" si="4"/>
        <v>264</v>
      </c>
    </row>
    <row r="284" spans="1:13" ht="67.5">
      <c r="A284" s="44">
        <v>270</v>
      </c>
      <c r="B284" s="22" t="s">
        <v>493</v>
      </c>
      <c r="C284" s="68" t="s">
        <v>642</v>
      </c>
      <c r="D284" s="35" t="s">
        <v>32</v>
      </c>
      <c r="E284" s="81">
        <v>5</v>
      </c>
      <c r="F284" s="24"/>
      <c r="G284" s="24"/>
      <c r="H284" s="51"/>
      <c r="I284" s="70"/>
      <c r="J284" s="89"/>
      <c r="M284" s="45">
        <f t="shared" si="4"/>
        <v>265</v>
      </c>
    </row>
    <row r="285" spans="1:13" ht="33.75">
      <c r="A285" s="44">
        <v>271</v>
      </c>
      <c r="B285" s="22" t="s">
        <v>494</v>
      </c>
      <c r="C285" s="68" t="s">
        <v>643</v>
      </c>
      <c r="D285" s="35" t="s">
        <v>32</v>
      </c>
      <c r="E285" s="81">
        <v>4</v>
      </c>
      <c r="F285" s="24"/>
      <c r="G285" s="24"/>
      <c r="H285" s="51"/>
      <c r="I285" s="70"/>
      <c r="J285" s="89"/>
      <c r="M285" s="45">
        <f t="shared" si="4"/>
        <v>266</v>
      </c>
    </row>
    <row r="286" spans="1:13" ht="56.25">
      <c r="A286" s="44">
        <v>272</v>
      </c>
      <c r="B286" s="22" t="s">
        <v>495</v>
      </c>
      <c r="C286" s="68" t="s">
        <v>644</v>
      </c>
      <c r="D286" s="35" t="s">
        <v>32</v>
      </c>
      <c r="E286" s="81">
        <v>6</v>
      </c>
      <c r="F286" s="24"/>
      <c r="G286" s="24"/>
      <c r="H286" s="51"/>
      <c r="I286" s="70"/>
      <c r="J286" s="89"/>
      <c r="M286" s="45">
        <f t="shared" si="4"/>
        <v>267</v>
      </c>
    </row>
    <row r="287" spans="1:13" ht="33.75">
      <c r="A287" s="44">
        <v>273</v>
      </c>
      <c r="B287" s="22" t="s">
        <v>496</v>
      </c>
      <c r="C287" s="68" t="s">
        <v>645</v>
      </c>
      <c r="D287" s="35" t="s">
        <v>32</v>
      </c>
      <c r="E287" s="81">
        <v>6</v>
      </c>
      <c r="F287" s="24"/>
      <c r="G287" s="24"/>
      <c r="H287" s="51"/>
      <c r="I287" s="70"/>
      <c r="J287" s="89"/>
      <c r="M287" s="45">
        <f t="shared" si="4"/>
        <v>268</v>
      </c>
    </row>
    <row r="288" spans="1:13" ht="33.75">
      <c r="A288" s="44">
        <v>274</v>
      </c>
      <c r="B288" s="22" t="s">
        <v>497</v>
      </c>
      <c r="C288" s="68" t="s">
        <v>705</v>
      </c>
      <c r="D288" s="35" t="s">
        <v>32</v>
      </c>
      <c r="E288" s="81">
        <v>1</v>
      </c>
      <c r="F288" s="24"/>
      <c r="G288" s="24"/>
      <c r="H288" s="51"/>
      <c r="I288" s="70"/>
      <c r="J288" s="89"/>
      <c r="M288" s="45">
        <f t="shared" si="4"/>
        <v>269</v>
      </c>
    </row>
    <row r="289" spans="1:13" ht="123.75">
      <c r="A289" s="44">
        <v>275</v>
      </c>
      <c r="B289" s="22" t="s">
        <v>498</v>
      </c>
      <c r="C289" s="68" t="s">
        <v>641</v>
      </c>
      <c r="D289" s="35" t="s">
        <v>32</v>
      </c>
      <c r="E289" s="81">
        <v>2</v>
      </c>
      <c r="F289" s="24"/>
      <c r="G289" s="24"/>
      <c r="H289" s="51"/>
      <c r="I289" s="70"/>
      <c r="J289" s="89"/>
      <c r="M289" s="45">
        <f t="shared" si="4"/>
        <v>270</v>
      </c>
    </row>
    <row r="290" spans="1:13" ht="45">
      <c r="A290" s="44">
        <v>276</v>
      </c>
      <c r="B290" s="22" t="s">
        <v>499</v>
      </c>
      <c r="C290" s="23" t="s">
        <v>696</v>
      </c>
      <c r="D290" s="35" t="s">
        <v>47</v>
      </c>
      <c r="E290" s="81">
        <v>8.08</v>
      </c>
      <c r="F290" s="24"/>
      <c r="G290" s="24"/>
      <c r="H290" s="51"/>
      <c r="I290" s="70"/>
      <c r="J290" s="89"/>
      <c r="M290" s="45">
        <f t="shared" si="4"/>
        <v>271</v>
      </c>
    </row>
    <row r="291" spans="1:13" ht="45">
      <c r="A291" s="44">
        <v>277</v>
      </c>
      <c r="B291" s="22" t="s">
        <v>500</v>
      </c>
      <c r="C291" s="68" t="s">
        <v>646</v>
      </c>
      <c r="D291" s="35" t="s">
        <v>29</v>
      </c>
      <c r="E291" s="81">
        <v>23.64</v>
      </c>
      <c r="F291" s="24"/>
      <c r="G291" s="24"/>
      <c r="H291" s="51"/>
      <c r="I291" s="70"/>
      <c r="J291" s="89"/>
      <c r="M291" s="45">
        <f t="shared" si="4"/>
        <v>272</v>
      </c>
    </row>
    <row r="292" spans="1:13" ht="56.25">
      <c r="A292" s="44">
        <v>278</v>
      </c>
      <c r="B292" s="22" t="s">
        <v>501</v>
      </c>
      <c r="C292" s="23" t="s">
        <v>647</v>
      </c>
      <c r="D292" s="35" t="s">
        <v>47</v>
      </c>
      <c r="E292" s="81">
        <v>2.6</v>
      </c>
      <c r="F292" s="24"/>
      <c r="G292" s="24"/>
      <c r="H292" s="51"/>
      <c r="I292" s="70"/>
      <c r="J292" s="89"/>
      <c r="M292" s="45">
        <f t="shared" si="4"/>
        <v>273</v>
      </c>
    </row>
    <row r="293" spans="1:13" ht="56.25">
      <c r="A293" s="44">
        <v>279</v>
      </c>
      <c r="B293" s="22" t="s">
        <v>502</v>
      </c>
      <c r="C293" s="23" t="s">
        <v>648</v>
      </c>
      <c r="D293" s="35" t="s">
        <v>47</v>
      </c>
      <c r="E293" s="81">
        <v>5.0999999999999996</v>
      </c>
      <c r="F293" s="24"/>
      <c r="G293" s="24"/>
      <c r="H293" s="51"/>
      <c r="I293" s="70"/>
      <c r="J293" s="89"/>
      <c r="M293" s="45">
        <f t="shared" si="4"/>
        <v>274</v>
      </c>
    </row>
    <row r="294" spans="1:13" ht="45">
      <c r="A294" s="44">
        <v>280</v>
      </c>
      <c r="B294" s="22" t="s">
        <v>503</v>
      </c>
      <c r="C294" s="23" t="s">
        <v>649</v>
      </c>
      <c r="D294" s="35" t="s">
        <v>29</v>
      </c>
      <c r="E294" s="81">
        <v>53.31</v>
      </c>
      <c r="F294" s="24"/>
      <c r="G294" s="24"/>
      <c r="H294" s="51"/>
      <c r="I294" s="70"/>
      <c r="J294" s="89"/>
      <c r="M294" s="45">
        <f t="shared" si="4"/>
        <v>275</v>
      </c>
    </row>
    <row r="295" spans="1:13" ht="56.25">
      <c r="A295" s="44">
        <v>281</v>
      </c>
      <c r="B295" s="22" t="s">
        <v>504</v>
      </c>
      <c r="C295" s="23" t="s">
        <v>385</v>
      </c>
      <c r="D295" s="35" t="s">
        <v>47</v>
      </c>
      <c r="E295" s="81">
        <v>1.28</v>
      </c>
      <c r="F295" s="24"/>
      <c r="G295" s="24"/>
      <c r="H295" s="51"/>
      <c r="I295" s="70"/>
      <c r="J295" s="89"/>
      <c r="M295" s="45">
        <f t="shared" si="4"/>
        <v>276</v>
      </c>
    </row>
    <row r="296" spans="1:13" ht="56.25">
      <c r="A296" s="44">
        <v>282</v>
      </c>
      <c r="B296" s="22" t="s">
        <v>505</v>
      </c>
      <c r="C296" s="23" t="s">
        <v>650</v>
      </c>
      <c r="D296" s="35" t="s">
        <v>32</v>
      </c>
      <c r="E296" s="81">
        <v>2</v>
      </c>
      <c r="F296" s="24"/>
      <c r="G296" s="24"/>
      <c r="H296" s="51"/>
      <c r="I296" s="70"/>
      <c r="J296" s="89"/>
      <c r="M296" s="45">
        <f t="shared" si="4"/>
        <v>277</v>
      </c>
    </row>
    <row r="297" spans="1:13" ht="33.75">
      <c r="A297" s="44">
        <v>283</v>
      </c>
      <c r="B297" s="22" t="s">
        <v>506</v>
      </c>
      <c r="C297" s="68" t="s">
        <v>651</v>
      </c>
      <c r="D297" s="35" t="s">
        <v>32</v>
      </c>
      <c r="E297" s="46">
        <v>1</v>
      </c>
      <c r="F297" s="24"/>
      <c r="G297" s="24"/>
      <c r="H297" s="51"/>
      <c r="I297" s="70"/>
      <c r="J297" s="89"/>
      <c r="M297" s="45">
        <f t="shared" si="4"/>
        <v>278</v>
      </c>
    </row>
    <row r="298" spans="1:13" ht="22.5">
      <c r="A298" s="44">
        <v>284</v>
      </c>
      <c r="B298" s="22" t="s">
        <v>507</v>
      </c>
      <c r="C298" s="23" t="s">
        <v>460</v>
      </c>
      <c r="D298" s="22" t="s">
        <v>32</v>
      </c>
      <c r="E298" s="81">
        <v>1</v>
      </c>
      <c r="F298" s="24"/>
      <c r="G298" s="24"/>
      <c r="H298" s="51"/>
      <c r="I298" s="70"/>
      <c r="J298" s="89"/>
      <c r="M298" s="45">
        <f t="shared" si="4"/>
        <v>279</v>
      </c>
    </row>
    <row r="299" spans="1:13" ht="22.5">
      <c r="A299" s="44">
        <v>285</v>
      </c>
      <c r="B299" s="22" t="s">
        <v>508</v>
      </c>
      <c r="C299" s="23" t="s">
        <v>461</v>
      </c>
      <c r="D299" s="22" t="s">
        <v>32</v>
      </c>
      <c r="E299" s="81">
        <v>1</v>
      </c>
      <c r="F299" s="24"/>
      <c r="G299" s="24"/>
      <c r="H299" s="51"/>
      <c r="I299" s="70"/>
      <c r="J299" s="89"/>
      <c r="M299" s="45">
        <f t="shared" si="4"/>
        <v>280</v>
      </c>
    </row>
    <row r="300" spans="1:13" ht="22.5">
      <c r="A300" s="44">
        <v>286</v>
      </c>
      <c r="B300" s="22" t="s">
        <v>509</v>
      </c>
      <c r="C300" s="23" t="s">
        <v>462</v>
      </c>
      <c r="D300" s="22" t="s">
        <v>32</v>
      </c>
      <c r="E300" s="81">
        <v>1</v>
      </c>
      <c r="F300" s="24"/>
      <c r="G300" s="24"/>
      <c r="H300" s="51"/>
      <c r="I300" s="70"/>
      <c r="J300" s="89"/>
      <c r="M300" s="45">
        <f t="shared" si="4"/>
        <v>281</v>
      </c>
    </row>
    <row r="301" spans="1:13" ht="22.5">
      <c r="A301" s="44">
        <v>287</v>
      </c>
      <c r="B301" s="22" t="s">
        <v>510</v>
      </c>
      <c r="C301" s="23" t="s">
        <v>463</v>
      </c>
      <c r="D301" s="22" t="s">
        <v>32</v>
      </c>
      <c r="E301" s="81">
        <v>1</v>
      </c>
      <c r="F301" s="24"/>
      <c r="G301" s="24"/>
      <c r="H301" s="51"/>
      <c r="I301" s="70"/>
      <c r="J301" s="89"/>
      <c r="M301" s="45">
        <f t="shared" si="4"/>
        <v>282</v>
      </c>
    </row>
    <row r="302" spans="1:13" ht="33.75">
      <c r="A302" s="44">
        <v>288</v>
      </c>
      <c r="B302" s="22" t="s">
        <v>511</v>
      </c>
      <c r="C302" s="23" t="s">
        <v>464</v>
      </c>
      <c r="D302" s="22" t="s">
        <v>37</v>
      </c>
      <c r="E302" s="81">
        <v>2.89</v>
      </c>
      <c r="F302" s="24"/>
      <c r="G302" s="24"/>
      <c r="H302" s="51"/>
      <c r="I302" s="70"/>
      <c r="J302" s="89"/>
      <c r="M302" s="45">
        <f t="shared" si="4"/>
        <v>283</v>
      </c>
    </row>
    <row r="303" spans="1:13" ht="22.5">
      <c r="A303" s="44">
        <v>289</v>
      </c>
      <c r="B303" s="22" t="s">
        <v>512</v>
      </c>
      <c r="C303" s="23" t="s">
        <v>465</v>
      </c>
      <c r="D303" s="22" t="s">
        <v>32</v>
      </c>
      <c r="E303" s="81">
        <v>1</v>
      </c>
      <c r="F303" s="24"/>
      <c r="G303" s="24"/>
      <c r="H303" s="51"/>
      <c r="I303" s="70"/>
      <c r="J303" s="89"/>
      <c r="M303" s="45">
        <f t="shared" si="4"/>
        <v>284</v>
      </c>
    </row>
    <row r="304" spans="1:13" ht="22.5">
      <c r="A304" s="44">
        <v>290</v>
      </c>
      <c r="B304" s="22" t="s">
        <v>513</v>
      </c>
      <c r="C304" s="23" t="s">
        <v>466</v>
      </c>
      <c r="D304" s="22" t="s">
        <v>32</v>
      </c>
      <c r="E304" s="81">
        <v>1</v>
      </c>
      <c r="F304" s="24"/>
      <c r="G304" s="24"/>
      <c r="H304" s="51"/>
      <c r="I304" s="70"/>
      <c r="J304" s="89"/>
      <c r="M304" s="45">
        <f t="shared" si="4"/>
        <v>285</v>
      </c>
    </row>
    <row r="305" spans="1:13" ht="22.5">
      <c r="A305" s="44">
        <v>291</v>
      </c>
      <c r="B305" s="22" t="s">
        <v>514</v>
      </c>
      <c r="C305" s="23" t="s">
        <v>467</v>
      </c>
      <c r="D305" s="22" t="s">
        <v>32</v>
      </c>
      <c r="E305" s="81">
        <v>1</v>
      </c>
      <c r="F305" s="24"/>
      <c r="G305" s="24"/>
      <c r="H305" s="51"/>
      <c r="I305" s="70"/>
      <c r="J305" s="89"/>
      <c r="M305" s="45">
        <f t="shared" si="4"/>
        <v>286</v>
      </c>
    </row>
    <row r="306" spans="1:13" ht="123.75">
      <c r="A306" s="44">
        <v>292</v>
      </c>
      <c r="B306" s="22" t="s">
        <v>515</v>
      </c>
      <c r="C306" s="23" t="s">
        <v>468</v>
      </c>
      <c r="D306" s="22" t="s">
        <v>32</v>
      </c>
      <c r="E306" s="81">
        <v>1</v>
      </c>
      <c r="F306" s="24"/>
      <c r="G306" s="24"/>
      <c r="H306" s="51"/>
      <c r="I306" s="70"/>
      <c r="J306" s="89"/>
      <c r="M306" s="45">
        <f t="shared" si="4"/>
        <v>287</v>
      </c>
    </row>
    <row r="307" spans="1:13" hidden="1">
      <c r="A307" s="44">
        <v>293</v>
      </c>
      <c r="B307" s="22"/>
      <c r="C307" s="23"/>
      <c r="D307" s="22"/>
      <c r="E307" s="81"/>
      <c r="F307" s="24"/>
      <c r="G307" s="24"/>
      <c r="H307" s="51"/>
      <c r="I307" s="70"/>
      <c r="J307" s="89"/>
      <c r="M307" s="45">
        <f t="shared" si="4"/>
        <v>288</v>
      </c>
    </row>
    <row r="308" spans="1:13">
      <c r="A308" s="44">
        <v>294</v>
      </c>
      <c r="B308" s="63" t="s">
        <v>37</v>
      </c>
      <c r="C308" s="30" t="s">
        <v>440</v>
      </c>
      <c r="D308" s="30"/>
      <c r="E308" s="69"/>
      <c r="F308" s="24"/>
      <c r="G308" s="24"/>
      <c r="H308" s="51"/>
      <c r="I308" s="70"/>
      <c r="J308" s="89"/>
      <c r="M308" s="45">
        <f t="shared" si="4"/>
        <v>289</v>
      </c>
    </row>
    <row r="309" spans="1:13" ht="56.25">
      <c r="A309" s="44">
        <v>295</v>
      </c>
      <c r="B309" s="22" t="s">
        <v>516</v>
      </c>
      <c r="C309" s="68" t="s">
        <v>306</v>
      </c>
      <c r="D309" s="35" t="s">
        <v>47</v>
      </c>
      <c r="E309" s="81">
        <v>5.75</v>
      </c>
      <c r="F309" s="24"/>
      <c r="G309" s="24"/>
      <c r="H309" s="51"/>
      <c r="I309" s="70"/>
      <c r="J309" s="89"/>
      <c r="M309" s="45">
        <f t="shared" si="4"/>
        <v>290</v>
      </c>
    </row>
    <row r="310" spans="1:13" ht="56.25">
      <c r="A310" s="44">
        <v>296</v>
      </c>
      <c r="B310" s="22" t="s">
        <v>517</v>
      </c>
      <c r="C310" s="68" t="s">
        <v>248</v>
      </c>
      <c r="D310" s="35" t="s">
        <v>47</v>
      </c>
      <c r="E310" s="81">
        <v>3.07</v>
      </c>
      <c r="F310" s="24"/>
      <c r="G310" s="24"/>
      <c r="H310" s="51"/>
      <c r="I310" s="70"/>
      <c r="J310" s="89"/>
      <c r="M310" s="45">
        <f t="shared" si="4"/>
        <v>291</v>
      </c>
    </row>
    <row r="311" spans="1:13" ht="45">
      <c r="A311" s="44">
        <v>297</v>
      </c>
      <c r="B311" s="22" t="s">
        <v>518</v>
      </c>
      <c r="C311" s="68" t="s">
        <v>458</v>
      </c>
      <c r="D311" s="35" t="s">
        <v>29</v>
      </c>
      <c r="E311" s="81">
        <v>4.45</v>
      </c>
      <c r="F311" s="24"/>
      <c r="G311" s="24"/>
      <c r="H311" s="51"/>
      <c r="I311" s="70"/>
      <c r="J311" s="89"/>
      <c r="M311" s="45">
        <f t="shared" si="4"/>
        <v>292</v>
      </c>
    </row>
    <row r="312" spans="1:13" ht="56.25">
      <c r="A312" s="44">
        <v>298</v>
      </c>
      <c r="B312" s="22" t="s">
        <v>519</v>
      </c>
      <c r="C312" s="68" t="s">
        <v>658</v>
      </c>
      <c r="D312" s="35" t="s">
        <v>47</v>
      </c>
      <c r="E312" s="81">
        <v>1.31</v>
      </c>
      <c r="F312" s="24"/>
      <c r="G312" s="24"/>
      <c r="H312" s="51"/>
      <c r="I312" s="70"/>
      <c r="J312" s="89"/>
      <c r="M312" s="45">
        <f t="shared" si="4"/>
        <v>293</v>
      </c>
    </row>
    <row r="313" spans="1:13" ht="33.75">
      <c r="A313" s="44">
        <v>299</v>
      </c>
      <c r="B313" s="22" t="s">
        <v>520</v>
      </c>
      <c r="C313" s="68" t="s">
        <v>657</v>
      </c>
      <c r="D313" s="35" t="s">
        <v>285</v>
      </c>
      <c r="E313" s="81">
        <v>62.22</v>
      </c>
      <c r="F313" s="24"/>
      <c r="G313" s="24"/>
      <c r="H313" s="51"/>
      <c r="I313" s="70"/>
      <c r="J313" s="89"/>
      <c r="M313" s="45">
        <f t="shared" si="4"/>
        <v>294</v>
      </c>
    </row>
    <row r="314" spans="1:13" ht="90">
      <c r="A314" s="44">
        <v>300</v>
      </c>
      <c r="B314" s="22" t="s">
        <v>521</v>
      </c>
      <c r="C314" s="68" t="s">
        <v>656</v>
      </c>
      <c r="D314" s="35" t="s">
        <v>285</v>
      </c>
      <c r="E314" s="81">
        <v>29.4</v>
      </c>
      <c r="F314" s="24"/>
      <c r="G314" s="24"/>
      <c r="H314" s="51"/>
      <c r="I314" s="70"/>
      <c r="J314" s="89"/>
      <c r="M314" s="45">
        <f t="shared" si="4"/>
        <v>295</v>
      </c>
    </row>
    <row r="315" spans="1:13" ht="33.75">
      <c r="A315" s="44">
        <v>301</v>
      </c>
      <c r="B315" s="22" t="s">
        <v>522</v>
      </c>
      <c r="C315" s="23" t="s">
        <v>459</v>
      </c>
      <c r="D315" s="22" t="s">
        <v>37</v>
      </c>
      <c r="E315" s="81">
        <v>7.5</v>
      </c>
      <c r="F315" s="24"/>
      <c r="G315" s="24"/>
      <c r="H315" s="51"/>
      <c r="I315" s="70"/>
      <c r="J315" s="89"/>
      <c r="M315" s="45">
        <f t="shared" si="4"/>
        <v>296</v>
      </c>
    </row>
    <row r="316" spans="1:13" ht="168.75">
      <c r="A316" s="44">
        <v>302</v>
      </c>
      <c r="B316" s="22" t="s">
        <v>523</v>
      </c>
      <c r="C316" s="23" t="s">
        <v>655</v>
      </c>
      <c r="D316" s="22" t="s">
        <v>32</v>
      </c>
      <c r="E316" s="81">
        <v>1</v>
      </c>
      <c r="F316" s="24"/>
      <c r="G316" s="24"/>
      <c r="H316" s="51"/>
      <c r="I316" s="70"/>
      <c r="J316" s="89"/>
      <c r="M316" s="45">
        <f t="shared" si="4"/>
        <v>297</v>
      </c>
    </row>
    <row r="317" spans="1:13">
      <c r="A317" s="44">
        <v>303</v>
      </c>
      <c r="B317" s="63" t="s">
        <v>549</v>
      </c>
      <c r="C317" s="30" t="s">
        <v>470</v>
      </c>
      <c r="D317" s="22"/>
      <c r="E317" s="83"/>
      <c r="F317" s="24"/>
      <c r="G317" s="24"/>
      <c r="H317" s="51"/>
      <c r="I317" s="70"/>
      <c r="J317" s="89"/>
      <c r="M317" s="45">
        <f t="shared" si="4"/>
        <v>298</v>
      </c>
    </row>
    <row r="318" spans="1:13" ht="56.25">
      <c r="A318" s="44">
        <v>304</v>
      </c>
      <c r="B318" s="22" t="s">
        <v>524</v>
      </c>
      <c r="C318" s="68" t="s">
        <v>80</v>
      </c>
      <c r="D318" s="35" t="s">
        <v>47</v>
      </c>
      <c r="E318" s="46">
        <v>13</v>
      </c>
      <c r="F318" s="24"/>
      <c r="G318" s="24"/>
      <c r="H318" s="51"/>
      <c r="I318" s="70"/>
      <c r="J318" s="89"/>
      <c r="M318" s="45">
        <f t="shared" si="4"/>
        <v>299</v>
      </c>
    </row>
    <row r="319" spans="1:13" ht="45">
      <c r="A319" s="44">
        <v>305</v>
      </c>
      <c r="B319" s="22" t="s">
        <v>525</v>
      </c>
      <c r="C319" s="68" t="s">
        <v>455</v>
      </c>
      <c r="D319" s="35" t="s">
        <v>37</v>
      </c>
      <c r="E319" s="46">
        <v>50.71</v>
      </c>
      <c r="F319" s="24"/>
      <c r="G319" s="24"/>
      <c r="H319" s="51"/>
      <c r="I319" s="70"/>
      <c r="J319" s="89"/>
      <c r="M319" s="45">
        <f t="shared" si="4"/>
        <v>300</v>
      </c>
    </row>
    <row r="320" spans="1:13" ht="45">
      <c r="A320" s="44">
        <v>306</v>
      </c>
      <c r="B320" s="22" t="s">
        <v>652</v>
      </c>
      <c r="C320" s="68" t="s">
        <v>454</v>
      </c>
      <c r="D320" s="35" t="s">
        <v>37</v>
      </c>
      <c r="E320" s="46">
        <v>5.12</v>
      </c>
      <c r="F320" s="24"/>
      <c r="G320" s="24"/>
      <c r="H320" s="51"/>
      <c r="I320" s="70"/>
      <c r="J320" s="89"/>
      <c r="M320" s="45">
        <f t="shared" si="4"/>
        <v>301</v>
      </c>
    </row>
    <row r="321" spans="1:13" ht="56.25">
      <c r="A321" s="44">
        <v>307</v>
      </c>
      <c r="B321" s="22" t="s">
        <v>653</v>
      </c>
      <c r="C321" s="23" t="s">
        <v>248</v>
      </c>
      <c r="D321" s="35" t="s">
        <v>47</v>
      </c>
      <c r="E321" s="46">
        <v>13</v>
      </c>
      <c r="F321" s="24"/>
      <c r="G321" s="24"/>
      <c r="H321" s="51"/>
      <c r="I321" s="70"/>
      <c r="J321" s="89"/>
      <c r="M321" s="45">
        <f t="shared" si="4"/>
        <v>302</v>
      </c>
    </row>
    <row r="322" spans="1:13" ht="45">
      <c r="A322" s="44">
        <v>308</v>
      </c>
      <c r="B322" s="22" t="s">
        <v>526</v>
      </c>
      <c r="C322" s="68" t="s">
        <v>471</v>
      </c>
      <c r="D322" s="35" t="s">
        <v>32</v>
      </c>
      <c r="E322" s="46">
        <v>17</v>
      </c>
      <c r="F322" s="24"/>
      <c r="G322" s="24"/>
      <c r="H322" s="51"/>
      <c r="I322" s="70"/>
      <c r="J322" s="89"/>
      <c r="M322" s="45">
        <f t="shared" si="4"/>
        <v>303</v>
      </c>
    </row>
    <row r="323" spans="1:13" ht="112.5">
      <c r="A323" s="44">
        <v>309</v>
      </c>
      <c r="B323" s="22" t="s">
        <v>527</v>
      </c>
      <c r="C323" s="68" t="s">
        <v>472</v>
      </c>
      <c r="D323" s="35" t="s">
        <v>451</v>
      </c>
      <c r="E323" s="46">
        <v>5</v>
      </c>
      <c r="F323" s="24"/>
      <c r="G323" s="24"/>
      <c r="H323" s="51"/>
      <c r="I323" s="70"/>
      <c r="J323" s="89"/>
      <c r="M323" s="45">
        <f t="shared" si="4"/>
        <v>304</v>
      </c>
    </row>
    <row r="324" spans="1:13" ht="22.5">
      <c r="A324" s="44">
        <v>310</v>
      </c>
      <c r="B324" s="22" t="s">
        <v>528</v>
      </c>
      <c r="C324" s="23" t="s">
        <v>473</v>
      </c>
      <c r="D324" s="35" t="s">
        <v>32</v>
      </c>
      <c r="E324" s="46">
        <v>1</v>
      </c>
      <c r="F324" s="24"/>
      <c r="G324" s="24"/>
      <c r="H324" s="51"/>
      <c r="I324" s="70"/>
      <c r="J324" s="89"/>
      <c r="M324" s="45">
        <f t="shared" si="4"/>
        <v>305</v>
      </c>
    </row>
    <row r="325" spans="1:13" ht="33.75">
      <c r="A325" s="44">
        <v>311</v>
      </c>
      <c r="B325" s="22" t="s">
        <v>529</v>
      </c>
      <c r="C325" s="68" t="s">
        <v>474</v>
      </c>
      <c r="D325" s="35" t="s">
        <v>32</v>
      </c>
      <c r="E325" s="46">
        <v>1</v>
      </c>
      <c r="F325" s="24"/>
      <c r="G325" s="24"/>
      <c r="H325" s="51"/>
      <c r="I325" s="70"/>
      <c r="J325" s="89"/>
      <c r="M325" s="45">
        <f t="shared" si="4"/>
        <v>306</v>
      </c>
    </row>
    <row r="326" spans="1:13" ht="22.5">
      <c r="A326" s="44">
        <v>312</v>
      </c>
      <c r="B326" s="22" t="s">
        <v>530</v>
      </c>
      <c r="C326" s="68" t="s">
        <v>475</v>
      </c>
      <c r="D326" s="35" t="s">
        <v>32</v>
      </c>
      <c r="E326" s="46">
        <v>2</v>
      </c>
      <c r="F326" s="24"/>
      <c r="G326" s="24"/>
      <c r="H326" s="51"/>
      <c r="I326" s="70"/>
      <c r="J326" s="89"/>
      <c r="M326" s="45">
        <f t="shared" si="4"/>
        <v>307</v>
      </c>
    </row>
    <row r="327" spans="1:13">
      <c r="A327" s="44">
        <v>313</v>
      </c>
      <c r="B327" s="63" t="s">
        <v>585</v>
      </c>
      <c r="C327" s="30" t="s">
        <v>314</v>
      </c>
      <c r="D327" s="31"/>
      <c r="E327" s="84"/>
      <c r="F327" s="24"/>
      <c r="G327" s="24"/>
      <c r="H327" s="51"/>
      <c r="I327" s="70"/>
      <c r="J327" s="89"/>
      <c r="M327" s="45">
        <f t="shared" si="4"/>
        <v>308</v>
      </c>
    </row>
    <row r="328" spans="1:13" ht="56.25">
      <c r="A328" s="44">
        <v>314</v>
      </c>
      <c r="B328" s="22" t="s">
        <v>531</v>
      </c>
      <c r="C328" s="23" t="s">
        <v>563</v>
      </c>
      <c r="D328" s="22" t="s">
        <v>47</v>
      </c>
      <c r="E328" s="46">
        <v>135.47</v>
      </c>
      <c r="F328" s="24">
        <v>350.51</v>
      </c>
      <c r="G328" s="24"/>
      <c r="H328" s="51"/>
      <c r="I328" s="70"/>
      <c r="J328" s="89"/>
      <c r="M328" s="45">
        <f t="shared" si="4"/>
        <v>309</v>
      </c>
    </row>
    <row r="329" spans="1:13" ht="56.25">
      <c r="A329" s="44">
        <v>315</v>
      </c>
      <c r="B329" s="22" t="s">
        <v>532</v>
      </c>
      <c r="C329" s="23" t="s">
        <v>564</v>
      </c>
      <c r="D329" s="22" t="s">
        <v>32</v>
      </c>
      <c r="E329" s="46">
        <v>2</v>
      </c>
      <c r="F329" s="24">
        <v>2006.02</v>
      </c>
      <c r="G329" s="24"/>
      <c r="H329" s="51"/>
      <c r="I329" s="70"/>
      <c r="J329" s="89"/>
      <c r="M329" s="45">
        <f t="shared" si="4"/>
        <v>310</v>
      </c>
    </row>
    <row r="330" spans="1:13" ht="45">
      <c r="A330" s="44">
        <v>316</v>
      </c>
      <c r="B330" s="22" t="s">
        <v>533</v>
      </c>
      <c r="C330" s="23" t="s">
        <v>318</v>
      </c>
      <c r="D330" s="22" t="s">
        <v>32</v>
      </c>
      <c r="E330" s="46">
        <v>1</v>
      </c>
      <c r="F330" s="24"/>
      <c r="G330" s="24"/>
      <c r="H330" s="51"/>
      <c r="I330" s="70"/>
      <c r="J330" s="89"/>
      <c r="M330" s="45">
        <f t="shared" si="4"/>
        <v>311</v>
      </c>
    </row>
    <row r="331" spans="1:13" ht="56.25" hidden="1">
      <c r="A331" s="44">
        <v>317</v>
      </c>
      <c r="B331" s="22"/>
      <c r="C331" s="54" t="s">
        <v>320</v>
      </c>
      <c r="D331" s="53" t="s">
        <v>32</v>
      </c>
      <c r="E331" s="46"/>
      <c r="F331" s="24"/>
      <c r="G331" s="24"/>
      <c r="H331" s="51"/>
      <c r="I331" s="70"/>
      <c r="J331" s="89"/>
      <c r="M331" s="45">
        <f t="shared" si="4"/>
        <v>312</v>
      </c>
    </row>
    <row r="332" spans="1:13" ht="56.25">
      <c r="A332" s="44">
        <v>318</v>
      </c>
      <c r="B332" s="22" t="s">
        <v>534</v>
      </c>
      <c r="C332" s="23" t="s">
        <v>565</v>
      </c>
      <c r="D332" s="22" t="s">
        <v>32</v>
      </c>
      <c r="E332" s="46">
        <v>1</v>
      </c>
      <c r="F332" s="24"/>
      <c r="G332" s="24"/>
      <c r="H332" s="51"/>
      <c r="I332" s="70"/>
      <c r="J332" s="89"/>
      <c r="M332" s="45">
        <f t="shared" si="4"/>
        <v>313</v>
      </c>
    </row>
    <row r="333" spans="1:13" ht="56.25">
      <c r="A333" s="44">
        <v>319</v>
      </c>
      <c r="B333" s="22" t="s">
        <v>535</v>
      </c>
      <c r="C333" s="23" t="s">
        <v>323</v>
      </c>
      <c r="D333" s="22" t="s">
        <v>32</v>
      </c>
      <c r="E333" s="46">
        <v>1</v>
      </c>
      <c r="F333" s="24"/>
      <c r="G333" s="24"/>
      <c r="H333" s="51"/>
      <c r="I333" s="70"/>
      <c r="J333" s="89"/>
      <c r="M333" s="45">
        <f t="shared" si="4"/>
        <v>314</v>
      </c>
    </row>
    <row r="334" spans="1:13" ht="45">
      <c r="A334" s="44">
        <v>320</v>
      </c>
      <c r="B334" s="22" t="s">
        <v>536</v>
      </c>
      <c r="C334" s="23" t="s">
        <v>566</v>
      </c>
      <c r="D334" s="22" t="s">
        <v>32</v>
      </c>
      <c r="E334" s="46">
        <v>2</v>
      </c>
      <c r="F334" s="24"/>
      <c r="G334" s="24"/>
      <c r="H334" s="51"/>
      <c r="I334" s="70"/>
      <c r="J334" s="89"/>
      <c r="M334" s="45">
        <f t="shared" si="4"/>
        <v>315</v>
      </c>
    </row>
    <row r="335" spans="1:13" ht="45">
      <c r="A335" s="44">
        <v>321</v>
      </c>
      <c r="B335" s="22" t="s">
        <v>537</v>
      </c>
      <c r="C335" s="26" t="s">
        <v>567</v>
      </c>
      <c r="D335" s="22" t="s">
        <v>32</v>
      </c>
      <c r="E335" s="46">
        <v>1</v>
      </c>
      <c r="F335" s="24"/>
      <c r="G335" s="24"/>
      <c r="H335" s="51"/>
      <c r="I335" s="70"/>
      <c r="J335" s="89"/>
      <c r="M335" s="45">
        <f t="shared" si="4"/>
        <v>316</v>
      </c>
    </row>
    <row r="336" spans="1:13" ht="56.25">
      <c r="A336" s="44">
        <v>322</v>
      </c>
      <c r="B336" s="22" t="s">
        <v>538</v>
      </c>
      <c r="C336" s="26" t="s">
        <v>568</v>
      </c>
      <c r="D336" s="22" t="s">
        <v>32</v>
      </c>
      <c r="E336" s="46">
        <v>1</v>
      </c>
      <c r="F336" s="24"/>
      <c r="G336" s="24"/>
      <c r="H336" s="51"/>
      <c r="I336" s="70"/>
      <c r="J336" s="89"/>
      <c r="M336" s="45">
        <f t="shared" si="4"/>
        <v>317</v>
      </c>
    </row>
    <row r="337" spans="1:13" ht="45">
      <c r="A337" s="44">
        <v>323</v>
      </c>
      <c r="B337" s="22" t="s">
        <v>539</v>
      </c>
      <c r="C337" s="26" t="s">
        <v>569</v>
      </c>
      <c r="D337" s="22" t="s">
        <v>32</v>
      </c>
      <c r="E337" s="46">
        <v>1</v>
      </c>
      <c r="F337" s="24"/>
      <c r="G337" s="24"/>
      <c r="H337" s="51"/>
      <c r="I337" s="70"/>
      <c r="J337" s="89"/>
      <c r="M337" s="45">
        <f t="shared" si="4"/>
        <v>318</v>
      </c>
    </row>
    <row r="338" spans="1:13" ht="56.25">
      <c r="A338" s="44">
        <v>324</v>
      </c>
      <c r="B338" s="22" t="s">
        <v>540</v>
      </c>
      <c r="C338" s="26" t="s">
        <v>570</v>
      </c>
      <c r="D338" s="22" t="s">
        <v>32</v>
      </c>
      <c r="E338" s="46">
        <v>2</v>
      </c>
      <c r="F338" s="24">
        <v>12289.04</v>
      </c>
      <c r="G338" s="24"/>
      <c r="H338" s="51"/>
      <c r="I338" s="70"/>
      <c r="J338" s="89"/>
      <c r="M338" s="45">
        <f t="shared" si="4"/>
        <v>319</v>
      </c>
    </row>
    <row r="339" spans="1:13" ht="45">
      <c r="A339" s="44">
        <v>325</v>
      </c>
      <c r="B339" s="22" t="s">
        <v>541</v>
      </c>
      <c r="C339" s="26" t="s">
        <v>576</v>
      </c>
      <c r="D339" s="22" t="s">
        <v>32</v>
      </c>
      <c r="E339" s="46">
        <v>1</v>
      </c>
      <c r="F339" s="24">
        <v>21024.92</v>
      </c>
      <c r="G339" s="24"/>
      <c r="H339" s="51"/>
      <c r="I339" s="107"/>
      <c r="J339" s="89"/>
      <c r="M339" s="45">
        <f t="shared" si="4"/>
        <v>320</v>
      </c>
    </row>
    <row r="340" spans="1:13" ht="45">
      <c r="A340" s="44">
        <v>326</v>
      </c>
      <c r="B340" s="22" t="s">
        <v>542</v>
      </c>
      <c r="C340" s="26" t="s">
        <v>577</v>
      </c>
      <c r="D340" s="22" t="s">
        <v>32</v>
      </c>
      <c r="E340" s="46">
        <v>185</v>
      </c>
      <c r="F340" s="24">
        <v>47170.17</v>
      </c>
      <c r="G340" s="24"/>
      <c r="H340" s="51"/>
      <c r="I340" s="70"/>
      <c r="M340" s="45">
        <f t="shared" si="4"/>
        <v>321</v>
      </c>
    </row>
    <row r="341" spans="1:13" ht="45">
      <c r="A341" s="44">
        <v>327</v>
      </c>
      <c r="B341" s="22" t="s">
        <v>543</v>
      </c>
      <c r="C341" s="26" t="s">
        <v>581</v>
      </c>
      <c r="D341" s="22" t="s">
        <v>47</v>
      </c>
      <c r="E341" s="46">
        <v>2.19</v>
      </c>
      <c r="F341" s="32"/>
      <c r="G341" s="24"/>
      <c r="H341" s="51"/>
      <c r="I341" s="70"/>
      <c r="M341" s="45">
        <f t="shared" si="4"/>
        <v>322</v>
      </c>
    </row>
    <row r="342" spans="1:13" ht="33.75">
      <c r="A342" s="44">
        <v>328</v>
      </c>
      <c r="B342" s="22" t="s">
        <v>544</v>
      </c>
      <c r="C342" s="26" t="s">
        <v>659</v>
      </c>
      <c r="D342" s="22" t="s">
        <v>47</v>
      </c>
      <c r="E342" s="46">
        <v>26.25</v>
      </c>
      <c r="F342" s="55">
        <v>1422.82</v>
      </c>
      <c r="G342" s="24"/>
      <c r="H342" s="51"/>
      <c r="I342" s="70"/>
      <c r="M342" s="45">
        <f t="shared" ref="M342:M375" si="5">M341+1</f>
        <v>323</v>
      </c>
    </row>
    <row r="343" spans="1:13" ht="67.5">
      <c r="A343" s="44">
        <v>329</v>
      </c>
      <c r="B343" s="22" t="s">
        <v>545</v>
      </c>
      <c r="C343" s="26" t="s">
        <v>660</v>
      </c>
      <c r="D343" s="22" t="s">
        <v>32</v>
      </c>
      <c r="E343" s="46">
        <v>14</v>
      </c>
      <c r="F343" s="24">
        <v>107.88</v>
      </c>
      <c r="G343" s="24"/>
      <c r="H343" s="51"/>
      <c r="I343" s="70"/>
      <c r="M343" s="45">
        <f t="shared" si="5"/>
        <v>324</v>
      </c>
    </row>
    <row r="344" spans="1:13" ht="45" hidden="1">
      <c r="A344" s="44">
        <v>330</v>
      </c>
      <c r="B344" s="22"/>
      <c r="C344" s="54" t="s">
        <v>326</v>
      </c>
      <c r="D344" s="53" t="s">
        <v>32</v>
      </c>
      <c r="E344" s="46"/>
      <c r="F344" s="24"/>
      <c r="G344" s="24"/>
      <c r="H344" s="51"/>
      <c r="I344" s="70"/>
      <c r="M344" s="45">
        <f t="shared" si="5"/>
        <v>325</v>
      </c>
    </row>
    <row r="345" spans="1:13" ht="45" hidden="1">
      <c r="A345" s="44">
        <v>331</v>
      </c>
      <c r="B345" s="22"/>
      <c r="C345" s="54" t="s">
        <v>328</v>
      </c>
      <c r="D345" s="53" t="s">
        <v>29</v>
      </c>
      <c r="E345" s="46"/>
      <c r="F345" s="24"/>
      <c r="G345" s="24"/>
      <c r="H345" s="51"/>
      <c r="I345" s="70"/>
      <c r="M345" s="45">
        <f t="shared" si="5"/>
        <v>326</v>
      </c>
    </row>
    <row r="346" spans="1:13" ht="45" hidden="1">
      <c r="A346" s="44">
        <v>332</v>
      </c>
      <c r="B346" s="22"/>
      <c r="C346" s="54" t="s">
        <v>330</v>
      </c>
      <c r="D346" s="53" t="s">
        <v>29</v>
      </c>
      <c r="E346" s="46"/>
      <c r="F346" s="24"/>
      <c r="G346" s="24"/>
      <c r="H346" s="51"/>
      <c r="I346" s="70"/>
      <c r="M346" s="45">
        <f t="shared" si="5"/>
        <v>327</v>
      </c>
    </row>
    <row r="347" spans="1:13" ht="45">
      <c r="A347" s="44">
        <v>333</v>
      </c>
      <c r="B347" s="22" t="s">
        <v>546</v>
      </c>
      <c r="C347" s="23" t="s">
        <v>578</v>
      </c>
      <c r="D347" s="22" t="s">
        <v>32</v>
      </c>
      <c r="E347" s="46">
        <v>588</v>
      </c>
      <c r="F347" s="24"/>
      <c r="G347" s="24"/>
      <c r="H347" s="51"/>
      <c r="I347" s="70"/>
      <c r="M347" s="45">
        <f t="shared" si="5"/>
        <v>328</v>
      </c>
    </row>
    <row r="348" spans="1:13" ht="45">
      <c r="A348" s="44">
        <v>334</v>
      </c>
      <c r="B348" s="22" t="s">
        <v>547</v>
      </c>
      <c r="C348" s="23" t="s">
        <v>579</v>
      </c>
      <c r="D348" s="22" t="s">
        <v>32</v>
      </c>
      <c r="E348" s="46">
        <v>76</v>
      </c>
      <c r="F348" s="24"/>
      <c r="G348" s="24"/>
      <c r="H348" s="51"/>
      <c r="I348" s="70"/>
      <c r="M348" s="45">
        <f t="shared" si="5"/>
        <v>329</v>
      </c>
    </row>
    <row r="349" spans="1:13" ht="45">
      <c r="A349" s="44">
        <v>335</v>
      </c>
      <c r="B349" s="22" t="s">
        <v>548</v>
      </c>
      <c r="C349" s="23" t="s">
        <v>580</v>
      </c>
      <c r="D349" s="22" t="s">
        <v>32</v>
      </c>
      <c r="E349" s="46">
        <v>220</v>
      </c>
      <c r="F349" s="24"/>
      <c r="G349" s="24"/>
      <c r="H349" s="51"/>
      <c r="I349" s="70"/>
      <c r="M349" s="45">
        <f t="shared" si="5"/>
        <v>330</v>
      </c>
    </row>
    <row r="350" spans="1:13">
      <c r="A350" s="44">
        <v>336</v>
      </c>
      <c r="B350" s="63" t="s">
        <v>586</v>
      </c>
      <c r="C350" s="30" t="s">
        <v>663</v>
      </c>
      <c r="D350" s="31"/>
      <c r="E350" s="24"/>
      <c r="F350" s="24"/>
      <c r="G350" s="24"/>
      <c r="H350" s="51"/>
      <c r="I350" s="70"/>
      <c r="M350" s="45">
        <f t="shared" si="5"/>
        <v>331</v>
      </c>
    </row>
    <row r="351" spans="1:13" ht="45">
      <c r="A351" s="44">
        <v>337</v>
      </c>
      <c r="B351" s="22" t="s">
        <v>550</v>
      </c>
      <c r="C351" s="23" t="s">
        <v>583</v>
      </c>
      <c r="D351" s="22" t="s">
        <v>32</v>
      </c>
      <c r="E351" s="46">
        <v>21</v>
      </c>
      <c r="F351" s="24"/>
      <c r="G351" s="24"/>
      <c r="H351" s="51"/>
      <c r="I351" s="70"/>
      <c r="M351" s="45">
        <f t="shared" si="5"/>
        <v>332</v>
      </c>
    </row>
    <row r="352" spans="1:13" ht="45">
      <c r="A352" s="44">
        <v>338</v>
      </c>
      <c r="B352" s="22" t="s">
        <v>551</v>
      </c>
      <c r="C352" s="26" t="s">
        <v>584</v>
      </c>
      <c r="D352" s="27" t="s">
        <v>32</v>
      </c>
      <c r="E352" s="24">
        <v>5</v>
      </c>
      <c r="F352" s="24"/>
      <c r="G352" s="24"/>
      <c r="H352" s="51"/>
      <c r="I352" s="70"/>
      <c r="M352" s="45">
        <f t="shared" si="5"/>
        <v>333</v>
      </c>
    </row>
    <row r="353" spans="1:13" ht="56.25">
      <c r="A353" s="44">
        <v>339</v>
      </c>
      <c r="B353" s="22" t="s">
        <v>552</v>
      </c>
      <c r="C353" s="26" t="s">
        <v>661</v>
      </c>
      <c r="D353" s="27" t="s">
        <v>32</v>
      </c>
      <c r="E353" s="24">
        <v>1</v>
      </c>
      <c r="F353" s="24"/>
      <c r="G353" s="24"/>
      <c r="H353" s="51"/>
      <c r="I353" s="70"/>
      <c r="M353" s="45">
        <f t="shared" si="5"/>
        <v>334</v>
      </c>
    </row>
    <row r="354" spans="1:13" ht="67.5">
      <c r="A354" s="44">
        <v>340</v>
      </c>
      <c r="B354" s="22" t="s">
        <v>553</v>
      </c>
      <c r="C354" s="26" t="s">
        <v>662</v>
      </c>
      <c r="D354" s="27" t="s">
        <v>32</v>
      </c>
      <c r="E354" s="24">
        <v>1</v>
      </c>
      <c r="F354" s="24"/>
      <c r="G354" s="24"/>
      <c r="H354" s="51"/>
      <c r="I354" s="70"/>
      <c r="M354" s="45">
        <f t="shared" si="5"/>
        <v>335</v>
      </c>
    </row>
    <row r="355" spans="1:13">
      <c r="A355" s="44">
        <v>341</v>
      </c>
      <c r="B355" s="63" t="s">
        <v>591</v>
      </c>
      <c r="C355" s="30" t="s">
        <v>593</v>
      </c>
      <c r="D355" s="22"/>
      <c r="E355" s="24"/>
      <c r="F355" s="24"/>
      <c r="G355" s="24"/>
      <c r="H355" s="51"/>
      <c r="I355" s="70"/>
      <c r="M355" s="45">
        <f t="shared" si="5"/>
        <v>336</v>
      </c>
    </row>
    <row r="356" spans="1:13" ht="67.5">
      <c r="A356" s="44">
        <v>342</v>
      </c>
      <c r="B356" s="22" t="s">
        <v>554</v>
      </c>
      <c r="C356" s="23" t="s">
        <v>601</v>
      </c>
      <c r="D356" s="22" t="s">
        <v>32</v>
      </c>
      <c r="E356" s="46">
        <v>2</v>
      </c>
      <c r="F356" s="24"/>
      <c r="G356" s="24"/>
      <c r="H356" s="51"/>
      <c r="I356" s="70"/>
      <c r="M356" s="45">
        <f t="shared" si="5"/>
        <v>337</v>
      </c>
    </row>
    <row r="357" spans="1:13" ht="67.5">
      <c r="A357" s="44">
        <v>343</v>
      </c>
      <c r="B357" s="22" t="s">
        <v>555</v>
      </c>
      <c r="C357" s="23" t="s">
        <v>602</v>
      </c>
      <c r="D357" s="22" t="s">
        <v>32</v>
      </c>
      <c r="E357" s="46">
        <v>2</v>
      </c>
      <c r="F357" s="55"/>
      <c r="G357" s="24"/>
      <c r="H357" s="51"/>
      <c r="I357" s="70"/>
      <c r="M357" s="45">
        <f t="shared" si="5"/>
        <v>338</v>
      </c>
    </row>
    <row r="358" spans="1:13" ht="67.5">
      <c r="A358" s="44">
        <v>344</v>
      </c>
      <c r="B358" s="22" t="s">
        <v>556</v>
      </c>
      <c r="C358" s="23" t="s">
        <v>603</v>
      </c>
      <c r="D358" s="22" t="s">
        <v>32</v>
      </c>
      <c r="E358" s="46">
        <v>1</v>
      </c>
      <c r="F358" s="55"/>
      <c r="G358" s="24"/>
      <c r="H358" s="51"/>
      <c r="I358" s="70"/>
      <c r="M358" s="45">
        <f t="shared" si="5"/>
        <v>339</v>
      </c>
    </row>
    <row r="359" spans="1:13" ht="90">
      <c r="A359" s="44">
        <v>345</v>
      </c>
      <c r="B359" s="22" t="s">
        <v>557</v>
      </c>
      <c r="C359" s="23" t="s">
        <v>604</v>
      </c>
      <c r="D359" s="22" t="s">
        <v>32</v>
      </c>
      <c r="E359" s="46">
        <v>1</v>
      </c>
      <c r="F359" s="55"/>
      <c r="G359" s="24"/>
      <c r="H359" s="51"/>
      <c r="I359" s="70"/>
      <c r="M359" s="45">
        <f t="shared" si="5"/>
        <v>340</v>
      </c>
    </row>
    <row r="360" spans="1:13" ht="90">
      <c r="A360" s="44">
        <v>346</v>
      </c>
      <c r="B360" s="22" t="s">
        <v>558</v>
      </c>
      <c r="C360" s="23" t="s">
        <v>605</v>
      </c>
      <c r="D360" s="22" t="s">
        <v>32</v>
      </c>
      <c r="E360" s="46">
        <v>1</v>
      </c>
      <c r="F360" s="24">
        <v>1177.5999999999999</v>
      </c>
      <c r="G360" s="24"/>
      <c r="H360" s="51"/>
      <c r="I360" s="70"/>
      <c r="M360" s="45">
        <f t="shared" si="5"/>
        <v>341</v>
      </c>
    </row>
    <row r="361" spans="1:13" ht="90">
      <c r="A361" s="44">
        <v>347</v>
      </c>
      <c r="B361" s="22" t="s">
        <v>559</v>
      </c>
      <c r="C361" s="23" t="s">
        <v>606</v>
      </c>
      <c r="D361" s="22" t="s">
        <v>32</v>
      </c>
      <c r="E361" s="46">
        <v>1</v>
      </c>
      <c r="F361" s="24">
        <v>221.27</v>
      </c>
      <c r="G361" s="24"/>
      <c r="H361" s="51"/>
      <c r="I361" s="70"/>
      <c r="M361" s="45">
        <f t="shared" si="5"/>
        <v>342</v>
      </c>
    </row>
    <row r="362" spans="1:13" ht="180">
      <c r="A362" s="44">
        <v>348</v>
      </c>
      <c r="B362" s="22" t="s">
        <v>560</v>
      </c>
      <c r="C362" s="23" t="s">
        <v>607</v>
      </c>
      <c r="D362" s="22" t="s">
        <v>32</v>
      </c>
      <c r="E362" s="46">
        <v>1</v>
      </c>
      <c r="F362" s="24">
        <v>59.21</v>
      </c>
      <c r="G362" s="24"/>
      <c r="H362" s="51"/>
      <c r="I362" s="70"/>
      <c r="M362" s="45">
        <f t="shared" si="5"/>
        <v>343</v>
      </c>
    </row>
    <row r="363" spans="1:13" ht="180">
      <c r="A363" s="44">
        <v>349</v>
      </c>
      <c r="B363" s="22" t="s">
        <v>561</v>
      </c>
      <c r="C363" s="23" t="s">
        <v>608</v>
      </c>
      <c r="D363" s="22" t="s">
        <v>32</v>
      </c>
      <c r="E363" s="46">
        <v>3</v>
      </c>
      <c r="F363" s="24">
        <v>54.21</v>
      </c>
      <c r="G363" s="24"/>
      <c r="H363" s="51"/>
      <c r="I363" s="70"/>
      <c r="M363" s="45">
        <f t="shared" si="5"/>
        <v>344</v>
      </c>
    </row>
    <row r="364" spans="1:13" ht="213.75">
      <c r="A364" s="44">
        <v>350</v>
      </c>
      <c r="B364" s="22" t="s">
        <v>562</v>
      </c>
      <c r="C364" s="23" t="s">
        <v>609</v>
      </c>
      <c r="D364" s="22" t="s">
        <v>32</v>
      </c>
      <c r="E364" s="46">
        <v>2</v>
      </c>
      <c r="F364" s="24">
        <v>52.01</v>
      </c>
      <c r="G364" s="24"/>
      <c r="H364" s="51"/>
      <c r="I364" s="107"/>
      <c r="M364" s="45">
        <f t="shared" si="5"/>
        <v>345</v>
      </c>
    </row>
    <row r="365" spans="1:13" ht="225">
      <c r="A365" s="44">
        <v>351</v>
      </c>
      <c r="B365" s="22" t="s">
        <v>571</v>
      </c>
      <c r="C365" s="23" t="s">
        <v>610</v>
      </c>
      <c r="D365" s="22" t="s">
        <v>32</v>
      </c>
      <c r="E365" s="46">
        <v>1</v>
      </c>
      <c r="F365" s="28"/>
      <c r="G365" s="24"/>
      <c r="H365" s="51"/>
      <c r="I365" s="70"/>
      <c r="M365" s="45">
        <f t="shared" si="5"/>
        <v>346</v>
      </c>
    </row>
    <row r="366" spans="1:13" ht="123.75">
      <c r="A366" s="44">
        <v>352</v>
      </c>
      <c r="B366" s="22" t="s">
        <v>572</v>
      </c>
      <c r="C366" s="23" t="s">
        <v>611</v>
      </c>
      <c r="D366" s="22" t="s">
        <v>32</v>
      </c>
      <c r="E366" s="46">
        <v>1</v>
      </c>
      <c r="F366" s="24"/>
      <c r="G366" s="24"/>
      <c r="H366" s="51"/>
      <c r="I366" s="70"/>
      <c r="M366" s="45">
        <f t="shared" si="5"/>
        <v>347</v>
      </c>
    </row>
    <row r="367" spans="1:13" ht="123.75">
      <c r="A367" s="44">
        <v>353</v>
      </c>
      <c r="B367" s="22" t="s">
        <v>573</v>
      </c>
      <c r="C367" s="23" t="s">
        <v>612</v>
      </c>
      <c r="D367" s="22" t="s">
        <v>32</v>
      </c>
      <c r="E367" s="46">
        <v>1</v>
      </c>
      <c r="F367" s="24"/>
      <c r="G367" s="24"/>
      <c r="H367" s="51"/>
      <c r="I367" s="70"/>
      <c r="M367" s="45">
        <f t="shared" si="5"/>
        <v>348</v>
      </c>
    </row>
    <row r="368" spans="1:13" ht="123.75">
      <c r="A368" s="44">
        <v>354</v>
      </c>
      <c r="B368" s="22" t="s">
        <v>574</v>
      </c>
      <c r="C368" s="23" t="s">
        <v>613</v>
      </c>
      <c r="D368" s="22" t="s">
        <v>32</v>
      </c>
      <c r="E368" s="46">
        <v>3</v>
      </c>
      <c r="F368" s="24"/>
      <c r="G368" s="24"/>
      <c r="H368" s="51"/>
      <c r="I368" s="70"/>
      <c r="M368" s="45">
        <f t="shared" si="5"/>
        <v>349</v>
      </c>
    </row>
    <row r="369" spans="1:13" ht="123.75">
      <c r="A369" s="44">
        <v>355</v>
      </c>
      <c r="B369" s="22" t="s">
        <v>575</v>
      </c>
      <c r="C369" s="23" t="s">
        <v>614</v>
      </c>
      <c r="D369" s="22" t="s">
        <v>32</v>
      </c>
      <c r="E369" s="46">
        <v>2</v>
      </c>
      <c r="F369" s="24"/>
      <c r="G369" s="24"/>
      <c r="H369" s="51"/>
      <c r="I369" s="70"/>
      <c r="M369" s="45">
        <f t="shared" si="5"/>
        <v>350</v>
      </c>
    </row>
    <row r="370" spans="1:13" ht="123.75">
      <c r="A370" s="44">
        <v>356</v>
      </c>
      <c r="B370" s="22" t="s">
        <v>582</v>
      </c>
      <c r="C370" s="23" t="s">
        <v>615</v>
      </c>
      <c r="D370" s="22" t="s">
        <v>32</v>
      </c>
      <c r="E370" s="46">
        <v>2</v>
      </c>
      <c r="F370" s="24"/>
      <c r="G370" s="24"/>
      <c r="H370" s="51"/>
      <c r="I370" s="70"/>
      <c r="M370" s="45">
        <f t="shared" si="5"/>
        <v>351</v>
      </c>
    </row>
    <row r="371" spans="1:13" ht="123.75">
      <c r="A371" s="44">
        <v>357</v>
      </c>
      <c r="B371" s="22" t="s">
        <v>587</v>
      </c>
      <c r="C371" s="23" t="s">
        <v>616</v>
      </c>
      <c r="D371" s="22" t="s">
        <v>32</v>
      </c>
      <c r="E371" s="46">
        <v>2</v>
      </c>
      <c r="F371" s="24"/>
      <c r="G371" s="24"/>
      <c r="H371" s="51"/>
      <c r="I371" s="70"/>
      <c r="M371" s="45">
        <f t="shared" si="5"/>
        <v>352</v>
      </c>
    </row>
    <row r="372" spans="1:13" ht="123.75">
      <c r="A372" s="44">
        <v>358</v>
      </c>
      <c r="B372" s="22" t="s">
        <v>588</v>
      </c>
      <c r="C372" s="23" t="s">
        <v>617</v>
      </c>
      <c r="D372" s="22" t="s">
        <v>32</v>
      </c>
      <c r="E372" s="46">
        <v>1</v>
      </c>
      <c r="F372" s="24"/>
      <c r="G372" s="24"/>
      <c r="H372" s="51"/>
      <c r="I372" s="70"/>
      <c r="M372" s="45">
        <f t="shared" si="5"/>
        <v>353</v>
      </c>
    </row>
    <row r="373" spans="1:13" ht="135">
      <c r="A373" s="44">
        <v>359</v>
      </c>
      <c r="B373" s="22" t="s">
        <v>589</v>
      </c>
      <c r="C373" s="23" t="s">
        <v>618</v>
      </c>
      <c r="D373" s="22" t="s">
        <v>32</v>
      </c>
      <c r="E373" s="46">
        <v>1</v>
      </c>
      <c r="F373" s="24"/>
      <c r="G373" s="24"/>
      <c r="H373" s="51"/>
      <c r="I373" s="70"/>
      <c r="M373" s="45">
        <f t="shared" si="5"/>
        <v>354</v>
      </c>
    </row>
    <row r="374" spans="1:13" ht="78.75">
      <c r="A374" s="44">
        <v>360</v>
      </c>
      <c r="B374" s="22" t="s">
        <v>594</v>
      </c>
      <c r="C374" s="23" t="s">
        <v>620</v>
      </c>
      <c r="D374" s="22" t="s">
        <v>32</v>
      </c>
      <c r="E374" s="46">
        <v>3</v>
      </c>
      <c r="F374" s="24"/>
      <c r="G374" s="24"/>
      <c r="H374" s="51"/>
      <c r="I374" s="70"/>
      <c r="M374" s="45">
        <f t="shared" si="5"/>
        <v>355</v>
      </c>
    </row>
    <row r="375" spans="1:13" ht="90">
      <c r="A375" s="44">
        <v>361</v>
      </c>
      <c r="B375" s="22" t="s">
        <v>595</v>
      </c>
      <c r="C375" s="23" t="s">
        <v>619</v>
      </c>
      <c r="D375" s="22" t="s">
        <v>32</v>
      </c>
      <c r="E375" s="46">
        <v>2</v>
      </c>
      <c r="F375" s="24"/>
      <c r="G375" s="24"/>
      <c r="H375" s="51"/>
      <c r="I375" s="70"/>
      <c r="M375" s="45">
        <f t="shared" si="5"/>
        <v>356</v>
      </c>
    </row>
    <row r="376" spans="1:13" ht="78.75">
      <c r="A376" s="44">
        <v>362</v>
      </c>
      <c r="B376" s="22" t="s">
        <v>596</v>
      </c>
      <c r="C376" s="23" t="s">
        <v>621</v>
      </c>
      <c r="D376" s="22" t="s">
        <v>32</v>
      </c>
      <c r="E376" s="46">
        <v>2</v>
      </c>
      <c r="F376" s="24"/>
      <c r="G376" s="24"/>
      <c r="H376" s="51"/>
      <c r="I376" s="70"/>
    </row>
    <row r="377" spans="1:13" ht="78.75">
      <c r="A377" s="44">
        <v>363</v>
      </c>
      <c r="B377" s="22" t="s">
        <v>597</v>
      </c>
      <c r="C377" s="23" t="s">
        <v>622</v>
      </c>
      <c r="D377" s="22" t="s">
        <v>32</v>
      </c>
      <c r="E377" s="46">
        <v>2</v>
      </c>
      <c r="F377" s="24"/>
      <c r="G377" s="24"/>
      <c r="H377" s="51"/>
      <c r="I377" s="70"/>
    </row>
    <row r="378" spans="1:13" ht="78.75">
      <c r="A378" s="44">
        <v>364</v>
      </c>
      <c r="B378" s="22" t="s">
        <v>598</v>
      </c>
      <c r="C378" s="23" t="s">
        <v>623</v>
      </c>
      <c r="D378" s="22" t="s">
        <v>32</v>
      </c>
      <c r="E378" s="46">
        <v>1</v>
      </c>
      <c r="F378" s="24"/>
      <c r="G378" s="24"/>
      <c r="H378" s="51"/>
      <c r="I378" s="70"/>
    </row>
    <row r="379" spans="1:13" ht="78.75">
      <c r="A379" s="44">
        <v>365</v>
      </c>
      <c r="B379" s="22" t="s">
        <v>599</v>
      </c>
      <c r="C379" s="23" t="s">
        <v>624</v>
      </c>
      <c r="D379" s="22" t="s">
        <v>32</v>
      </c>
      <c r="E379" s="46">
        <v>1</v>
      </c>
      <c r="F379" s="24"/>
      <c r="G379" s="24"/>
      <c r="H379" s="51"/>
      <c r="I379" s="70"/>
    </row>
    <row r="380" spans="1:13">
      <c r="A380" s="44">
        <v>366</v>
      </c>
      <c r="B380" s="63" t="s">
        <v>592</v>
      </c>
      <c r="C380" s="30" t="s">
        <v>336</v>
      </c>
      <c r="D380" s="31"/>
      <c r="F380" s="24"/>
      <c r="G380" s="24"/>
      <c r="H380" s="51"/>
      <c r="I380" s="70"/>
    </row>
    <row r="381" spans="1:13" ht="22.5">
      <c r="A381" s="44">
        <v>367</v>
      </c>
      <c r="B381" s="22" t="s">
        <v>600</v>
      </c>
      <c r="C381" s="23" t="s">
        <v>338</v>
      </c>
      <c r="D381" s="22" t="s">
        <v>29</v>
      </c>
      <c r="E381" s="46">
        <v>2741.08</v>
      </c>
      <c r="F381" s="24"/>
      <c r="G381" s="24"/>
      <c r="H381" s="51"/>
      <c r="I381" s="70"/>
    </row>
    <row r="382" spans="1:13">
      <c r="A382" s="44">
        <v>368</v>
      </c>
      <c r="C382" s="23"/>
      <c r="D382" s="22"/>
      <c r="E382" s="24"/>
      <c r="F382" s="24"/>
      <c r="G382" s="24"/>
      <c r="H382" s="51"/>
      <c r="I382" s="70"/>
    </row>
    <row r="383" spans="1:13">
      <c r="A383" s="44">
        <v>369</v>
      </c>
      <c r="C383" s="33"/>
      <c r="D383" s="34"/>
      <c r="F383" s="24"/>
      <c r="G383" s="24"/>
      <c r="H383" s="51"/>
      <c r="I383" s="70"/>
    </row>
    <row r="384" spans="1:13">
      <c r="A384" s="44">
        <v>370</v>
      </c>
      <c r="B384" s="22"/>
      <c r="C384" s="33"/>
      <c r="D384" s="34"/>
      <c r="F384" s="24"/>
      <c r="G384" s="24"/>
      <c r="H384" s="51"/>
      <c r="I384" s="70"/>
    </row>
    <row r="385" spans="1:9" ht="15">
      <c r="A385" s="44">
        <v>371</v>
      </c>
      <c r="B385" s="22"/>
      <c r="C385" s="37" t="s">
        <v>339</v>
      </c>
      <c r="D385" s="38"/>
      <c r="E385" s="36"/>
      <c r="F385" s="24"/>
      <c r="G385" s="24"/>
      <c r="H385" s="51"/>
      <c r="I385" s="70"/>
    </row>
    <row r="386" spans="1:9">
      <c r="A386" s="44">
        <v>372</v>
      </c>
      <c r="B386" s="64" t="s">
        <v>18</v>
      </c>
      <c r="C386" s="39" t="s">
        <v>340</v>
      </c>
      <c r="D386" s="36"/>
      <c r="E386" s="64" t="s">
        <v>341</v>
      </c>
      <c r="F386" s="24"/>
      <c r="G386" s="24"/>
      <c r="H386" s="51"/>
      <c r="I386" s="70"/>
    </row>
    <row r="387" spans="1:9">
      <c r="A387" s="44">
        <v>373</v>
      </c>
      <c r="B387" s="65" t="str">
        <f>B19</f>
        <v>A</v>
      </c>
      <c r="C387" s="40" t="str">
        <f>C19</f>
        <v>PRELIMINARES Y DEMOLICIONES</v>
      </c>
      <c r="D387" s="36"/>
      <c r="E387" s="48">
        <v>0</v>
      </c>
      <c r="F387" s="24"/>
      <c r="G387" s="24"/>
      <c r="H387" s="51"/>
      <c r="I387" s="70"/>
    </row>
    <row r="388" spans="1:9">
      <c r="A388" s="44">
        <v>374</v>
      </c>
      <c r="B388" s="65" t="str">
        <f>B56</f>
        <v>B</v>
      </c>
      <c r="C388" s="40" t="str">
        <f>C56</f>
        <v>EXPLANADA</v>
      </c>
      <c r="D388" s="36"/>
      <c r="E388" s="48">
        <v>0</v>
      </c>
      <c r="F388" s="24"/>
      <c r="G388" s="24"/>
      <c r="H388" s="51"/>
      <c r="I388" s="70"/>
    </row>
    <row r="389" spans="1:9" ht="18" customHeight="1">
      <c r="A389" s="44">
        <v>375</v>
      </c>
      <c r="B389" s="65" t="str">
        <f>B76</f>
        <v>C</v>
      </c>
      <c r="C389" s="40" t="str">
        <f>C76</f>
        <v>QUIOSCO</v>
      </c>
      <c r="D389" s="36"/>
      <c r="E389" s="48">
        <v>0</v>
      </c>
      <c r="F389" s="24"/>
      <c r="G389" s="24"/>
      <c r="H389" s="51"/>
      <c r="I389" s="70"/>
    </row>
    <row r="390" spans="1:9">
      <c r="A390" s="44">
        <v>376</v>
      </c>
      <c r="B390" s="65" t="str">
        <f>B96</f>
        <v>D</v>
      </c>
      <c r="C390" s="40" t="str">
        <f>C96</f>
        <v>JARDINERAS</v>
      </c>
      <c r="D390" s="36"/>
      <c r="E390" s="48">
        <v>0</v>
      </c>
      <c r="F390" s="24"/>
      <c r="G390" s="24"/>
      <c r="H390" s="51"/>
      <c r="I390" s="70"/>
    </row>
    <row r="391" spans="1:9" ht="18" customHeight="1">
      <c r="A391" s="44">
        <v>377</v>
      </c>
      <c r="B391" s="65" t="str">
        <f>B105</f>
        <v>E</v>
      </c>
      <c r="C391" s="40" t="str">
        <f>C105</f>
        <v>REHABILITACION DE OFICINAS</v>
      </c>
      <c r="D391" s="36"/>
      <c r="E391" s="48">
        <v>0</v>
      </c>
      <c r="F391" s="24">
        <v>43.36</v>
      </c>
      <c r="G391" s="24"/>
      <c r="H391" s="51"/>
      <c r="I391" s="70"/>
    </row>
    <row r="392" spans="1:9" ht="18" customHeight="1">
      <c r="A392" s="44">
        <v>378</v>
      </c>
      <c r="B392" s="65" t="str">
        <f>B128</f>
        <v>F</v>
      </c>
      <c r="C392" s="40" t="str">
        <f>C128</f>
        <v>REHABILITACIÓN DE BAÑOS</v>
      </c>
      <c r="D392" s="36"/>
      <c r="E392" s="48">
        <v>0</v>
      </c>
      <c r="F392" s="24">
        <v>33.56</v>
      </c>
      <c r="G392" s="24"/>
      <c r="H392" s="51"/>
      <c r="I392" s="107"/>
    </row>
    <row r="393" spans="1:9" ht="18" customHeight="1">
      <c r="A393" s="44">
        <v>379</v>
      </c>
      <c r="B393" s="65" t="str">
        <f>B152</f>
        <v>G</v>
      </c>
      <c r="C393" s="40" t="str">
        <f>C152</f>
        <v>BANQUETAS</v>
      </c>
      <c r="D393" s="36"/>
      <c r="E393" s="48">
        <v>0</v>
      </c>
      <c r="F393" s="24"/>
      <c r="G393" s="24"/>
      <c r="H393" s="51"/>
      <c r="I393" s="70"/>
    </row>
    <row r="394" spans="1:9" ht="18" customHeight="1">
      <c r="A394" s="44">
        <v>380</v>
      </c>
      <c r="B394" s="65" t="str">
        <f>B178</f>
        <v>H</v>
      </c>
      <c r="C394" s="40" t="str">
        <f>C178</f>
        <v>ASTA BANDERA</v>
      </c>
      <c r="D394" s="36"/>
      <c r="E394" s="48">
        <v>0</v>
      </c>
      <c r="F394" s="24">
        <v>7701.7</v>
      </c>
      <c r="G394" s="24"/>
      <c r="H394" s="51"/>
      <c r="I394" s="70"/>
    </row>
    <row r="395" spans="1:9" ht="18" customHeight="1">
      <c r="A395" s="44">
        <v>381</v>
      </c>
      <c r="B395" s="65" t="str">
        <f>B197</f>
        <v>I</v>
      </c>
      <c r="C395" s="40" t="str">
        <f>C197</f>
        <v>ALUMBRADO PÚBLICO</v>
      </c>
      <c r="D395" s="36"/>
      <c r="E395" s="48">
        <v>0</v>
      </c>
      <c r="F395" s="32"/>
      <c r="G395" s="108"/>
      <c r="H395" s="51"/>
    </row>
    <row r="396" spans="1:9" ht="18" customHeight="1">
      <c r="A396" s="44">
        <v>382</v>
      </c>
      <c r="B396" s="65" t="str">
        <f>B227</f>
        <v>J</v>
      </c>
      <c r="C396" s="40" t="str">
        <f>C227</f>
        <v>INSTALACIÓN ELÉCTRICA OFICINAS Y BAÑOS</v>
      </c>
      <c r="D396" s="36"/>
      <c r="E396" s="48">
        <v>0</v>
      </c>
      <c r="F396" s="36"/>
      <c r="G396" s="36"/>
      <c r="H396" s="51"/>
      <c r="I396" s="109"/>
    </row>
    <row r="397" spans="1:9" ht="18" customHeight="1">
      <c r="A397" s="44">
        <v>383</v>
      </c>
      <c r="B397" s="65" t="str">
        <f>B255</f>
        <v>K</v>
      </c>
      <c r="C397" s="40" t="str">
        <f>C255</f>
        <v>ALCANTARILLADO SANITARIO</v>
      </c>
      <c r="D397" s="36"/>
      <c r="E397" s="48">
        <v>0</v>
      </c>
      <c r="F397" s="64"/>
      <c r="G397" s="64"/>
      <c r="H397" s="35"/>
    </row>
    <row r="398" spans="1:9" ht="18" customHeight="1">
      <c r="A398" s="44">
        <v>384</v>
      </c>
      <c r="B398" s="65" t="str">
        <f>B273</f>
        <v>L</v>
      </c>
      <c r="C398" s="40" t="str">
        <f>C273</f>
        <v>INSTALACIÓN HIDRÁULICA</v>
      </c>
      <c r="D398" s="36"/>
      <c r="E398" s="48">
        <v>0</v>
      </c>
      <c r="F398" s="48"/>
      <c r="G398" s="110"/>
      <c r="H398" s="111"/>
    </row>
    <row r="399" spans="1:9" ht="18" customHeight="1">
      <c r="A399" s="44">
        <v>385</v>
      </c>
      <c r="B399" s="65" t="str">
        <f>B308</f>
        <v>M</v>
      </c>
      <c r="C399" s="40" t="str">
        <f>C308</f>
        <v>ALCANTARILLADO PLUVIAL</v>
      </c>
      <c r="D399" s="36"/>
      <c r="E399" s="48">
        <v>0</v>
      </c>
      <c r="F399" s="48"/>
      <c r="G399" s="110"/>
    </row>
    <row r="400" spans="1:9">
      <c r="A400" s="44">
        <v>386</v>
      </c>
      <c r="B400" s="65" t="str">
        <f>B317</f>
        <v>N</v>
      </c>
      <c r="C400" s="40" t="str">
        <f>C317</f>
        <v>SISTEMA DE RIEGO</v>
      </c>
      <c r="D400" s="36"/>
      <c r="E400" s="48">
        <v>0</v>
      </c>
      <c r="F400" s="48"/>
      <c r="G400" s="110"/>
    </row>
    <row r="401" spans="1:7">
      <c r="A401" s="44">
        <v>387</v>
      </c>
      <c r="B401" s="65" t="str">
        <f>B327</f>
        <v>O</v>
      </c>
      <c r="C401" s="40" t="str">
        <f>C327</f>
        <v>REFORESTACIÓN Y JARDINERÍA</v>
      </c>
      <c r="D401" s="36"/>
      <c r="E401" s="48">
        <v>0</v>
      </c>
      <c r="F401" s="48"/>
      <c r="G401" s="110"/>
    </row>
    <row r="402" spans="1:7">
      <c r="A402" s="44">
        <v>388</v>
      </c>
      <c r="B402" s="65" t="str">
        <f>B350</f>
        <v>P</v>
      </c>
      <c r="C402" s="40" t="str">
        <f>C350</f>
        <v>MOBILIARIO URBANO</v>
      </c>
      <c r="D402" s="36"/>
      <c r="E402" s="48">
        <v>0</v>
      </c>
      <c r="F402" s="48"/>
      <c r="G402" s="110"/>
    </row>
    <row r="403" spans="1:7">
      <c r="A403" s="44">
        <v>389</v>
      </c>
      <c r="B403" s="65" t="str">
        <f>B355</f>
        <v>Q</v>
      </c>
      <c r="C403" s="40" t="str">
        <f>C355</f>
        <v>HERRERÍA, CARPINTERÍA Y ALUMINIO</v>
      </c>
      <c r="D403" s="36"/>
      <c r="E403" s="48">
        <v>0</v>
      </c>
      <c r="F403" s="48"/>
      <c r="G403" s="110"/>
    </row>
    <row r="404" spans="1:7">
      <c r="A404" s="44">
        <v>390</v>
      </c>
      <c r="B404" s="65" t="str">
        <f>B380</f>
        <v>R</v>
      </c>
      <c r="C404" s="40" t="str">
        <f>C380</f>
        <v>LIMPIEZA</v>
      </c>
      <c r="D404" s="36"/>
      <c r="E404" s="48">
        <v>0</v>
      </c>
      <c r="F404" s="48"/>
      <c r="G404" s="110"/>
    </row>
    <row r="405" spans="1:7">
      <c r="A405" s="44">
        <v>391</v>
      </c>
      <c r="C405" s="40"/>
      <c r="D405" s="36"/>
      <c r="E405" s="48"/>
      <c r="F405" s="48"/>
      <c r="G405" s="110"/>
    </row>
    <row r="406" spans="1:7">
      <c r="A406" s="44">
        <v>392</v>
      </c>
      <c r="C406" s="40"/>
      <c r="E406" s="48"/>
      <c r="F406" s="48"/>
      <c r="G406" s="110"/>
    </row>
    <row r="407" spans="1:7">
      <c r="A407" s="44">
        <v>393</v>
      </c>
      <c r="C407" s="40"/>
      <c r="E407" s="48"/>
      <c r="F407" s="48"/>
      <c r="G407" s="110"/>
    </row>
    <row r="408" spans="1:7">
      <c r="A408" s="44">
        <v>394</v>
      </c>
      <c r="C408" s="40"/>
      <c r="E408" s="48"/>
      <c r="F408" s="48"/>
      <c r="G408" s="110"/>
    </row>
    <row r="409" spans="1:7" ht="15">
      <c r="A409" s="44">
        <v>395</v>
      </c>
      <c r="D409" s="43"/>
      <c r="F409" s="48"/>
      <c r="G409" s="110"/>
    </row>
    <row r="410" spans="1:7">
      <c r="A410" s="44">
        <v>396</v>
      </c>
      <c r="C410" s="41" t="s">
        <v>342</v>
      </c>
      <c r="D410" s="49"/>
      <c r="E410" s="72">
        <v>0</v>
      </c>
      <c r="F410" s="48"/>
      <c r="G410" s="110"/>
    </row>
    <row r="411" spans="1:7">
      <c r="A411" s="44">
        <v>397</v>
      </c>
      <c r="C411" s="41" t="s">
        <v>343</v>
      </c>
      <c r="D411" s="50"/>
      <c r="E411" s="72">
        <v>0</v>
      </c>
      <c r="F411" s="48"/>
      <c r="G411" s="110"/>
    </row>
    <row r="412" spans="1:7" ht="15">
      <c r="A412" s="44">
        <v>398</v>
      </c>
      <c r="C412" s="42" t="s">
        <v>344</v>
      </c>
      <c r="E412" s="71">
        <v>0</v>
      </c>
      <c r="F412" s="48"/>
      <c r="G412" s="110"/>
    </row>
    <row r="413" spans="1:7">
      <c r="C413" s="49"/>
      <c r="E413" s="49"/>
      <c r="F413" s="48"/>
      <c r="G413" s="110"/>
    </row>
    <row r="414" spans="1:7">
      <c r="C414" s="50" t="s">
        <v>625</v>
      </c>
      <c r="E414" s="50"/>
      <c r="F414" s="48"/>
      <c r="G414" s="110"/>
    </row>
    <row r="415" spans="1:7">
      <c r="F415" s="48"/>
      <c r="G415" s="110"/>
    </row>
    <row r="416" spans="1:7">
      <c r="F416" s="48"/>
      <c r="G416" s="110"/>
    </row>
    <row r="417" spans="6:8">
      <c r="F417" s="48"/>
      <c r="G417" s="110"/>
    </row>
    <row r="418" spans="6:8">
      <c r="F418" s="48"/>
      <c r="G418" s="110"/>
    </row>
    <row r="419" spans="6:8">
      <c r="F419" s="48"/>
      <c r="G419" s="110"/>
      <c r="H419" s="49"/>
    </row>
    <row r="420" spans="6:8">
      <c r="H420" s="50"/>
    </row>
    <row r="421" spans="6:8">
      <c r="F421" s="72"/>
      <c r="G421" s="72"/>
    </row>
    <row r="422" spans="6:8">
      <c r="F422" s="72"/>
      <c r="G422" s="72"/>
    </row>
    <row r="423" spans="6:8" ht="15">
      <c r="F423" s="71"/>
      <c r="G423" s="71"/>
    </row>
    <row r="424" spans="6:8">
      <c r="F424" s="49"/>
      <c r="G424" s="49"/>
    </row>
    <row r="425" spans="6:8">
      <c r="F425" s="50"/>
      <c r="G425" s="50"/>
    </row>
  </sheetData>
  <protectedRanges>
    <protectedRange sqref="C12:D12 C8" name="DATOS_3_2"/>
    <protectedRange sqref="D2" name="DATOS_1_2_1"/>
    <protectedRange sqref="H7:H10" name="DATOS_3_1_1"/>
  </protectedRanges>
  <mergeCells count="8">
    <mergeCell ref="I12:I13"/>
    <mergeCell ref="B15:I15"/>
    <mergeCell ref="D2:H2"/>
    <mergeCell ref="D3:H6"/>
    <mergeCell ref="C8:C10"/>
    <mergeCell ref="D11:H11"/>
    <mergeCell ref="C12:C13"/>
    <mergeCell ref="D12:H13"/>
  </mergeCells>
  <phoneticPr fontId="13" type="noConversion"/>
  <conditionalFormatting sqref="C322:C323">
    <cfRule type="cellIs" dxfId="6" priority="13" operator="equal">
      <formula>0</formula>
    </cfRule>
  </conditionalFormatting>
  <conditionalFormatting sqref="C325:C326">
    <cfRule type="cellIs" dxfId="5" priority="17" operator="equal">
      <formula>0</formula>
    </cfRule>
  </conditionalFormatting>
  <conditionalFormatting sqref="C256:D272">
    <cfRule type="cellIs" dxfId="4" priority="10" operator="equal">
      <formula>0</formula>
    </cfRule>
  </conditionalFormatting>
  <conditionalFormatting sqref="C274:D289 D290 C291:D291 D292:D296 C297:D297 C309:D314">
    <cfRule type="cellIs" dxfId="3" priority="19" operator="equal">
      <formula>0</formula>
    </cfRule>
  </conditionalFormatting>
  <conditionalFormatting sqref="C318:D320">
    <cfRule type="cellIs" dxfId="2" priority="14" operator="equal">
      <formula>0</formula>
    </cfRule>
  </conditionalFormatting>
  <conditionalFormatting sqref="D321:D326">
    <cfRule type="cellIs" dxfId="1" priority="15" operator="equal">
      <formula>0</formula>
    </cfRule>
  </conditionalFormatting>
  <conditionalFormatting sqref="E256:E272 E274:E296 E298:E316">
    <cfRule type="cellIs" dxfId="0" priority="1" operator="equal">
      <formula>0</formula>
    </cfRule>
  </conditionalFormatting>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A1:K433"/>
  <sheetViews>
    <sheetView showGridLines="0" tabSelected="1" view="pageBreakPreview" zoomScaleNormal="100" zoomScaleSheetLayoutView="100" workbookViewId="0">
      <selection activeCell="G20" sqref="G20"/>
    </sheetView>
  </sheetViews>
  <sheetFormatPr baseColWidth="10" defaultColWidth="11" defaultRowHeight="14.25"/>
  <cols>
    <col min="1" max="1" width="15.5" style="114" customWidth="1"/>
    <col min="2" max="2" width="74.625" style="114" customWidth="1"/>
    <col min="3" max="3" width="9" style="114" customWidth="1"/>
    <col min="4" max="4" width="13.75" style="114" customWidth="1"/>
    <col min="5" max="5" width="15.875" style="114" customWidth="1"/>
    <col min="6" max="6" width="53.75" style="114" customWidth="1"/>
    <col min="7" max="7" width="19.375" style="114" customWidth="1"/>
    <col min="8" max="8" width="6.625" style="114" customWidth="1"/>
    <col min="9" max="9" width="11" style="114"/>
    <col min="10" max="10" width="14.25" style="114" bestFit="1" customWidth="1"/>
    <col min="11" max="11" width="12.625" style="114" bestFit="1" customWidth="1"/>
    <col min="12" max="16384" width="11" style="114"/>
  </cols>
  <sheetData>
    <row r="1" spans="1:7" s="166" customFormat="1" ht="12.75" customHeight="1" thickBot="1">
      <c r="A1" s="170"/>
      <c r="D1" s="171"/>
    </row>
    <row r="2" spans="1:7" s="166" customFormat="1" ht="12.75" customHeight="1">
      <c r="A2" s="115"/>
      <c r="B2" s="116" t="s">
        <v>0</v>
      </c>
      <c r="C2" s="215" t="s">
        <v>1093</v>
      </c>
      <c r="D2" s="216"/>
      <c r="E2" s="216"/>
      <c r="F2" s="235"/>
      <c r="G2" s="117"/>
    </row>
    <row r="3" spans="1:7" s="166" customFormat="1" ht="18" customHeight="1">
      <c r="A3" s="118"/>
      <c r="B3" s="119" t="s">
        <v>2</v>
      </c>
      <c r="C3" s="236" t="s">
        <v>1080</v>
      </c>
      <c r="D3" s="237"/>
      <c r="E3" s="237"/>
      <c r="F3" s="238"/>
      <c r="G3" s="120"/>
    </row>
    <row r="4" spans="1:7" s="166" customFormat="1" ht="15" customHeight="1">
      <c r="A4" s="118"/>
      <c r="B4" s="119" t="s">
        <v>4</v>
      </c>
      <c r="C4" s="236"/>
      <c r="D4" s="237"/>
      <c r="E4" s="237"/>
      <c r="F4" s="238"/>
      <c r="G4" s="120"/>
    </row>
    <row r="5" spans="1:7" s="166" customFormat="1" ht="6.75" customHeight="1">
      <c r="A5" s="118"/>
      <c r="B5" s="119"/>
      <c r="C5" s="236"/>
      <c r="D5" s="237"/>
      <c r="E5" s="237"/>
      <c r="F5" s="238"/>
      <c r="G5" s="121"/>
    </row>
    <row r="6" spans="1:7" s="166" customFormat="1" ht="6.75" customHeight="1" thickBot="1">
      <c r="A6" s="118"/>
      <c r="B6" s="122"/>
      <c r="C6" s="239"/>
      <c r="D6" s="240"/>
      <c r="E6" s="240"/>
      <c r="F6" s="241"/>
      <c r="G6" s="121"/>
    </row>
    <row r="7" spans="1:7" s="166" customFormat="1" ht="25.5" customHeight="1">
      <c r="A7" s="118"/>
      <c r="B7" s="116" t="s">
        <v>5</v>
      </c>
      <c r="C7" s="242"/>
      <c r="D7" s="243"/>
      <c r="E7" s="244" t="s">
        <v>6</v>
      </c>
      <c r="F7" s="245"/>
      <c r="G7" s="121"/>
    </row>
    <row r="8" spans="1:7" s="166" customFormat="1" ht="25.5" customHeight="1">
      <c r="A8" s="118"/>
      <c r="B8" s="231" t="s">
        <v>1092</v>
      </c>
      <c r="C8" s="246"/>
      <c r="D8" s="247"/>
      <c r="E8" s="248" t="s">
        <v>8</v>
      </c>
      <c r="F8" s="249"/>
      <c r="G8" s="123"/>
    </row>
    <row r="9" spans="1:7" s="166" customFormat="1" ht="25.5" customHeight="1">
      <c r="A9" s="118"/>
      <c r="B9" s="231"/>
      <c r="C9" s="246"/>
      <c r="D9" s="247"/>
      <c r="E9" s="248" t="s">
        <v>9</v>
      </c>
      <c r="F9" s="249"/>
      <c r="G9" s="172"/>
    </row>
    <row r="10" spans="1:7" s="166" customFormat="1" ht="25.5" customHeight="1" thickBot="1">
      <c r="A10" s="118"/>
      <c r="B10" s="232"/>
      <c r="C10" s="124"/>
      <c r="D10" s="125"/>
      <c r="E10" s="126" t="s">
        <v>10</v>
      </c>
      <c r="F10" s="173"/>
      <c r="G10" s="174"/>
    </row>
    <row r="11" spans="1:7" s="166" customFormat="1" ht="12.75" customHeight="1">
      <c r="A11" s="118"/>
      <c r="B11" s="119" t="s">
        <v>11</v>
      </c>
      <c r="C11" s="217" t="s">
        <v>12</v>
      </c>
      <c r="D11" s="218"/>
      <c r="E11" s="218"/>
      <c r="F11" s="250"/>
      <c r="G11" s="175" t="s">
        <v>13</v>
      </c>
    </row>
    <row r="12" spans="1:7" s="166" customFormat="1" ht="12.75">
      <c r="A12" s="118"/>
      <c r="B12" s="233"/>
      <c r="C12" s="219"/>
      <c r="D12" s="220"/>
      <c r="E12" s="220"/>
      <c r="F12" s="176"/>
      <c r="G12" s="224" t="s">
        <v>1094</v>
      </c>
    </row>
    <row r="13" spans="1:7" s="166" customFormat="1" ht="13.5" thickBot="1">
      <c r="A13" s="127"/>
      <c r="B13" s="234"/>
      <c r="C13" s="221"/>
      <c r="D13" s="222"/>
      <c r="E13" s="222"/>
      <c r="F13" s="177"/>
      <c r="G13" s="225"/>
    </row>
    <row r="14" spans="1:7" s="166" customFormat="1" ht="3" customHeight="1" thickBot="1">
      <c r="A14" s="128"/>
      <c r="B14" s="129"/>
      <c r="C14" s="131"/>
      <c r="D14" s="130"/>
      <c r="E14" s="128"/>
      <c r="F14" s="131"/>
      <c r="G14" s="131"/>
    </row>
    <row r="15" spans="1:7" s="166" customFormat="1" ht="15.75" customHeight="1" thickBot="1">
      <c r="A15" s="226" t="s">
        <v>17</v>
      </c>
      <c r="B15" s="227"/>
      <c r="C15" s="227"/>
      <c r="D15" s="227"/>
      <c r="E15" s="227"/>
      <c r="F15" s="227"/>
      <c r="G15" s="228"/>
    </row>
    <row r="16" spans="1:7" s="166" customFormat="1" ht="3" customHeight="1">
      <c r="A16" s="178"/>
      <c r="B16" s="179"/>
      <c r="C16" s="179"/>
      <c r="D16" s="171"/>
    </row>
    <row r="17" spans="1:8" s="166" customFormat="1" ht="27" customHeight="1">
      <c r="A17" s="251" t="s">
        <v>18</v>
      </c>
      <c r="B17" s="162" t="s">
        <v>19</v>
      </c>
      <c r="C17" s="251" t="s">
        <v>20</v>
      </c>
      <c r="D17" s="251" t="s">
        <v>21</v>
      </c>
      <c r="E17" s="162" t="s">
        <v>22</v>
      </c>
      <c r="F17" s="162" t="s">
        <v>23</v>
      </c>
      <c r="G17" s="162" t="s">
        <v>24</v>
      </c>
    </row>
    <row r="18" spans="1:8" ht="6" customHeight="1">
      <c r="A18" s="163"/>
      <c r="B18" s="164"/>
      <c r="C18" s="163"/>
      <c r="D18" s="163"/>
      <c r="E18" s="165"/>
      <c r="F18" s="169"/>
      <c r="G18" s="165"/>
      <c r="H18" s="132"/>
    </row>
    <row r="19" spans="1:8" s="112" customFormat="1" ht="12.75">
      <c r="A19" s="167" t="s">
        <v>25</v>
      </c>
      <c r="B19" s="168" t="s">
        <v>1035</v>
      </c>
      <c r="C19" s="168"/>
      <c r="D19" s="168"/>
      <c r="E19" s="168"/>
      <c r="F19" s="168"/>
      <c r="G19" s="261">
        <v>0</v>
      </c>
      <c r="H19" s="137"/>
    </row>
    <row r="20" spans="1:8" ht="33.75">
      <c r="A20" s="180" t="s">
        <v>850</v>
      </c>
      <c r="B20" s="139" t="s">
        <v>761</v>
      </c>
      <c r="C20" s="138" t="s">
        <v>29</v>
      </c>
      <c r="D20" s="140">
        <v>2741.08</v>
      </c>
      <c r="E20" s="254"/>
      <c r="F20" s="181"/>
      <c r="G20" s="262">
        <v>0</v>
      </c>
      <c r="H20" s="113"/>
    </row>
    <row r="21" spans="1:8" ht="45">
      <c r="A21" s="180" t="s">
        <v>851</v>
      </c>
      <c r="B21" s="139" t="s">
        <v>346</v>
      </c>
      <c r="C21" s="138" t="s">
        <v>47</v>
      </c>
      <c r="D21" s="140">
        <v>209.63</v>
      </c>
      <c r="E21" s="254"/>
      <c r="F21" s="181"/>
      <c r="G21" s="262">
        <v>0</v>
      </c>
      <c r="H21" s="113"/>
    </row>
    <row r="22" spans="1:8" ht="45">
      <c r="A22" s="180" t="s">
        <v>852</v>
      </c>
      <c r="B22" s="139" t="s">
        <v>823</v>
      </c>
      <c r="C22" s="138" t="s">
        <v>37</v>
      </c>
      <c r="D22" s="140">
        <v>238.33</v>
      </c>
      <c r="E22" s="254"/>
      <c r="F22" s="181"/>
      <c r="G22" s="262">
        <v>0</v>
      </c>
      <c r="H22" s="113"/>
    </row>
    <row r="23" spans="1:8" ht="33.75">
      <c r="A23" s="180" t="s">
        <v>853</v>
      </c>
      <c r="B23" s="139" t="s">
        <v>1005</v>
      </c>
      <c r="C23" s="138" t="s">
        <v>29</v>
      </c>
      <c r="D23" s="140">
        <v>34.28</v>
      </c>
      <c r="E23" s="254"/>
      <c r="F23" s="181"/>
      <c r="G23" s="262">
        <v>0</v>
      </c>
      <c r="H23" s="113"/>
    </row>
    <row r="24" spans="1:8" ht="33.75">
      <c r="A24" s="180" t="s">
        <v>854</v>
      </c>
      <c r="B24" s="139" t="s">
        <v>1006</v>
      </c>
      <c r="C24" s="138" t="s">
        <v>29</v>
      </c>
      <c r="D24" s="140">
        <v>4.91</v>
      </c>
      <c r="E24" s="254"/>
      <c r="F24" s="181"/>
      <c r="G24" s="262">
        <v>0</v>
      </c>
      <c r="H24" s="113"/>
    </row>
    <row r="25" spans="1:8" ht="33.75">
      <c r="A25" s="180" t="s">
        <v>855</v>
      </c>
      <c r="B25" s="139" t="s">
        <v>1032</v>
      </c>
      <c r="C25" s="138" t="s">
        <v>32</v>
      </c>
      <c r="D25" s="140">
        <v>2</v>
      </c>
      <c r="E25" s="254"/>
      <c r="F25" s="181"/>
      <c r="G25" s="262">
        <v>0</v>
      </c>
      <c r="H25" s="113"/>
    </row>
    <row r="26" spans="1:8" ht="45">
      <c r="A26" s="180" t="s">
        <v>856</v>
      </c>
      <c r="B26" s="139" t="s">
        <v>1030</v>
      </c>
      <c r="C26" s="138" t="s">
        <v>32</v>
      </c>
      <c r="D26" s="140">
        <v>1</v>
      </c>
      <c r="E26" s="254"/>
      <c r="F26" s="181"/>
      <c r="G26" s="262">
        <v>0</v>
      </c>
      <c r="H26" s="113"/>
    </row>
    <row r="27" spans="1:8" ht="33.75">
      <c r="A27" s="180" t="s">
        <v>857</v>
      </c>
      <c r="B27" s="139" t="s">
        <v>1007</v>
      </c>
      <c r="C27" s="138" t="s">
        <v>32</v>
      </c>
      <c r="D27" s="140">
        <v>12</v>
      </c>
      <c r="E27" s="254"/>
      <c r="F27" s="181"/>
      <c r="G27" s="262">
        <v>0</v>
      </c>
      <c r="H27" s="113"/>
    </row>
    <row r="28" spans="1:8" ht="45">
      <c r="A28" s="180" t="s">
        <v>858</v>
      </c>
      <c r="B28" s="139" t="s">
        <v>1004</v>
      </c>
      <c r="C28" s="138" t="s">
        <v>32</v>
      </c>
      <c r="D28" s="140">
        <v>1</v>
      </c>
      <c r="E28" s="254"/>
      <c r="F28" s="181"/>
      <c r="G28" s="262">
        <v>0</v>
      </c>
      <c r="H28" s="113"/>
    </row>
    <row r="29" spans="1:8" ht="45">
      <c r="A29" s="180" t="s">
        <v>859</v>
      </c>
      <c r="B29" s="139" t="s">
        <v>1008</v>
      </c>
      <c r="C29" s="138" t="s">
        <v>32</v>
      </c>
      <c r="D29" s="140">
        <v>2</v>
      </c>
      <c r="E29" s="254"/>
      <c r="F29" s="181"/>
      <c r="G29" s="262">
        <v>0</v>
      </c>
      <c r="H29" s="113"/>
    </row>
    <row r="30" spans="1:8" ht="56.25">
      <c r="A30" s="180" t="s">
        <v>860</v>
      </c>
      <c r="B30" s="139" t="s">
        <v>1031</v>
      </c>
      <c r="C30" s="138" t="s">
        <v>32</v>
      </c>
      <c r="D30" s="140">
        <v>7</v>
      </c>
      <c r="E30" s="254"/>
      <c r="F30" s="181"/>
      <c r="G30" s="262">
        <v>0</v>
      </c>
      <c r="H30" s="113"/>
    </row>
    <row r="31" spans="1:8" ht="33.75">
      <c r="A31" s="180" t="s">
        <v>861</v>
      </c>
      <c r="B31" s="139" t="s">
        <v>824</v>
      </c>
      <c r="C31" s="138" t="s">
        <v>47</v>
      </c>
      <c r="D31" s="140">
        <v>21.03</v>
      </c>
      <c r="E31" s="254"/>
      <c r="F31" s="181"/>
      <c r="G31" s="262">
        <v>0</v>
      </c>
      <c r="H31" s="113"/>
    </row>
    <row r="32" spans="1:8" ht="33.75">
      <c r="A32" s="180" t="s">
        <v>862</v>
      </c>
      <c r="B32" s="139" t="s">
        <v>825</v>
      </c>
      <c r="C32" s="138" t="s">
        <v>47</v>
      </c>
      <c r="D32" s="140">
        <v>25.21</v>
      </c>
      <c r="E32" s="254"/>
      <c r="F32" s="181"/>
      <c r="G32" s="262">
        <v>0</v>
      </c>
      <c r="H32" s="113"/>
    </row>
    <row r="33" spans="1:8" ht="33.75">
      <c r="A33" s="180" t="s">
        <v>863</v>
      </c>
      <c r="B33" s="139" t="s">
        <v>826</v>
      </c>
      <c r="C33" s="138" t="s">
        <v>47</v>
      </c>
      <c r="D33" s="140">
        <v>3.73</v>
      </c>
      <c r="E33" s="254"/>
      <c r="F33" s="181"/>
      <c r="G33" s="262">
        <v>0</v>
      </c>
      <c r="H33" s="113"/>
    </row>
    <row r="34" spans="1:8" ht="45">
      <c r="A34" s="180" t="s">
        <v>864</v>
      </c>
      <c r="B34" s="139" t="s">
        <v>827</v>
      </c>
      <c r="C34" s="138" t="s">
        <v>47</v>
      </c>
      <c r="D34" s="140">
        <v>67.88</v>
      </c>
      <c r="E34" s="254"/>
      <c r="F34" s="181"/>
      <c r="G34" s="262">
        <v>0</v>
      </c>
      <c r="H34" s="113"/>
    </row>
    <row r="35" spans="1:8" ht="33.75">
      <c r="A35" s="180" t="s">
        <v>865</v>
      </c>
      <c r="B35" s="139" t="s">
        <v>1033</v>
      </c>
      <c r="C35" s="138" t="s">
        <v>47</v>
      </c>
      <c r="D35" s="140">
        <v>2.08</v>
      </c>
      <c r="E35" s="254"/>
      <c r="F35" s="181"/>
      <c r="G35" s="262">
        <v>0</v>
      </c>
      <c r="H35" s="113"/>
    </row>
    <row r="36" spans="1:8" ht="33.75">
      <c r="A36" s="180" t="s">
        <v>866</v>
      </c>
      <c r="B36" s="139" t="s">
        <v>1009</v>
      </c>
      <c r="C36" s="138" t="s">
        <v>47</v>
      </c>
      <c r="D36" s="140">
        <v>288.52</v>
      </c>
      <c r="E36" s="254"/>
      <c r="F36" s="181"/>
      <c r="G36" s="262">
        <v>0</v>
      </c>
      <c r="H36" s="113"/>
    </row>
    <row r="37" spans="1:8" ht="33.75">
      <c r="A37" s="180" t="s">
        <v>867</v>
      </c>
      <c r="B37" s="139" t="s">
        <v>370</v>
      </c>
      <c r="C37" s="138" t="s">
        <v>29</v>
      </c>
      <c r="D37" s="140">
        <v>680.97</v>
      </c>
      <c r="E37" s="254"/>
      <c r="F37" s="181"/>
      <c r="G37" s="262">
        <v>0</v>
      </c>
      <c r="H37" s="113"/>
    </row>
    <row r="38" spans="1:8" ht="33.75">
      <c r="A38" s="180" t="s">
        <v>868</v>
      </c>
      <c r="B38" s="139" t="s">
        <v>828</v>
      </c>
      <c r="C38" s="138" t="s">
        <v>47</v>
      </c>
      <c r="D38" s="140">
        <v>4.7</v>
      </c>
      <c r="E38" s="254"/>
      <c r="F38" s="181"/>
      <c r="G38" s="262">
        <v>0</v>
      </c>
      <c r="H38" s="113"/>
    </row>
    <row r="39" spans="1:8" ht="45">
      <c r="A39" s="180" t="s">
        <v>869</v>
      </c>
      <c r="B39" s="139" t="s">
        <v>58</v>
      </c>
      <c r="C39" s="138" t="s">
        <v>47</v>
      </c>
      <c r="D39" s="140">
        <v>14.49</v>
      </c>
      <c r="E39" s="254"/>
      <c r="F39" s="181"/>
      <c r="G39" s="262">
        <v>0</v>
      </c>
      <c r="H39" s="113"/>
    </row>
    <row r="40" spans="1:8" ht="45">
      <c r="A40" s="180" t="s">
        <v>870</v>
      </c>
      <c r="B40" s="139" t="s">
        <v>829</v>
      </c>
      <c r="C40" s="138" t="s">
        <v>47</v>
      </c>
      <c r="D40" s="140">
        <v>0.75</v>
      </c>
      <c r="E40" s="254"/>
      <c r="F40" s="181"/>
      <c r="G40" s="262">
        <v>0</v>
      </c>
      <c r="H40" s="113"/>
    </row>
    <row r="41" spans="1:8" ht="33.75">
      <c r="A41" s="180" t="s">
        <v>871</v>
      </c>
      <c r="B41" s="139" t="s">
        <v>830</v>
      </c>
      <c r="C41" s="138" t="s">
        <v>29</v>
      </c>
      <c r="D41" s="140">
        <v>322.89</v>
      </c>
      <c r="E41" s="254"/>
      <c r="F41" s="181"/>
      <c r="G41" s="262">
        <v>0</v>
      </c>
      <c r="H41" s="113"/>
    </row>
    <row r="42" spans="1:8" ht="33.75">
      <c r="A42" s="180" t="s">
        <v>872</v>
      </c>
      <c r="B42" s="139" t="s">
        <v>352</v>
      </c>
      <c r="C42" s="138" t="s">
        <v>29</v>
      </c>
      <c r="D42" s="140">
        <v>174.62</v>
      </c>
      <c r="E42" s="254"/>
      <c r="F42" s="181"/>
      <c r="G42" s="262">
        <v>0</v>
      </c>
      <c r="H42" s="113"/>
    </row>
    <row r="43" spans="1:8" ht="33.75">
      <c r="A43" s="180" t="s">
        <v>873</v>
      </c>
      <c r="B43" s="139" t="s">
        <v>368</v>
      </c>
      <c r="C43" s="138" t="s">
        <v>29</v>
      </c>
      <c r="D43" s="140">
        <v>30.77</v>
      </c>
      <c r="E43" s="254"/>
      <c r="F43" s="181"/>
      <c r="G43" s="262">
        <v>0</v>
      </c>
      <c r="H43" s="113"/>
    </row>
    <row r="44" spans="1:8" ht="33.75">
      <c r="A44" s="180" t="s">
        <v>874</v>
      </c>
      <c r="B44" s="139" t="s">
        <v>831</v>
      </c>
      <c r="C44" s="138" t="s">
        <v>29</v>
      </c>
      <c r="D44" s="140">
        <v>39.92</v>
      </c>
      <c r="E44" s="254"/>
      <c r="F44" s="181"/>
      <c r="G44" s="262">
        <v>0</v>
      </c>
      <c r="H44" s="113"/>
    </row>
    <row r="45" spans="1:8" ht="45">
      <c r="A45" s="180" t="s">
        <v>875</v>
      </c>
      <c r="B45" s="139" t="s">
        <v>879</v>
      </c>
      <c r="C45" s="138" t="s">
        <v>29</v>
      </c>
      <c r="D45" s="140">
        <v>128.31</v>
      </c>
      <c r="E45" s="254"/>
      <c r="F45" s="181"/>
      <c r="G45" s="262">
        <v>0</v>
      </c>
      <c r="H45" s="113"/>
    </row>
    <row r="46" spans="1:8" ht="56.25">
      <c r="A46" s="180" t="s">
        <v>876</v>
      </c>
      <c r="B46" s="139" t="s">
        <v>832</v>
      </c>
      <c r="C46" s="138" t="s">
        <v>285</v>
      </c>
      <c r="D46" s="140">
        <v>291.3</v>
      </c>
      <c r="E46" s="254"/>
      <c r="F46" s="181"/>
      <c r="G46" s="262">
        <v>0</v>
      </c>
      <c r="H46" s="113"/>
    </row>
    <row r="47" spans="1:8" ht="33.75">
      <c r="A47" s="180" t="s">
        <v>877</v>
      </c>
      <c r="B47" s="139" t="s">
        <v>1034</v>
      </c>
      <c r="C47" s="138" t="s">
        <v>29</v>
      </c>
      <c r="D47" s="140">
        <v>14.4</v>
      </c>
      <c r="E47" s="254"/>
      <c r="F47" s="181"/>
      <c r="G47" s="262">
        <v>0</v>
      </c>
      <c r="H47" s="113"/>
    </row>
    <row r="48" spans="1:8" ht="33.75">
      <c r="A48" s="180" t="s">
        <v>878</v>
      </c>
      <c r="B48" s="139" t="s">
        <v>353</v>
      </c>
      <c r="C48" s="138" t="s">
        <v>37</v>
      </c>
      <c r="D48" s="140">
        <v>54.8</v>
      </c>
      <c r="E48" s="254"/>
      <c r="F48" s="181"/>
      <c r="G48" s="262">
        <v>0</v>
      </c>
      <c r="H48" s="113"/>
    </row>
    <row r="49" spans="1:11" ht="45">
      <c r="A49" s="180" t="s">
        <v>880</v>
      </c>
      <c r="B49" s="139" t="s">
        <v>1028</v>
      </c>
      <c r="C49" s="138" t="s">
        <v>32</v>
      </c>
      <c r="D49" s="140">
        <v>6</v>
      </c>
      <c r="E49" s="254"/>
      <c r="F49" s="181"/>
      <c r="G49" s="262">
        <v>0</v>
      </c>
      <c r="H49" s="113"/>
    </row>
    <row r="50" spans="1:11" ht="45">
      <c r="A50" s="180" t="s">
        <v>881</v>
      </c>
      <c r="B50" s="139" t="s">
        <v>1029</v>
      </c>
      <c r="C50" s="138" t="s">
        <v>32</v>
      </c>
      <c r="D50" s="140">
        <v>1</v>
      </c>
      <c r="E50" s="254"/>
      <c r="F50" s="181"/>
      <c r="G50" s="262">
        <v>0</v>
      </c>
      <c r="H50" s="113"/>
    </row>
    <row r="51" spans="1:11" ht="33.75">
      <c r="A51" s="180" t="s">
        <v>882</v>
      </c>
      <c r="B51" s="139" t="s">
        <v>744</v>
      </c>
      <c r="C51" s="138" t="s">
        <v>47</v>
      </c>
      <c r="D51" s="140">
        <v>652.98</v>
      </c>
      <c r="E51" s="254"/>
      <c r="F51" s="181"/>
      <c r="G51" s="262">
        <v>0</v>
      </c>
      <c r="H51" s="113"/>
    </row>
    <row r="52" spans="1:11" ht="22.5">
      <c r="A52" s="180" t="s">
        <v>883</v>
      </c>
      <c r="B52" s="139" t="s">
        <v>760</v>
      </c>
      <c r="C52" s="138" t="s">
        <v>72</v>
      </c>
      <c r="D52" s="140">
        <v>9141.7200000000012</v>
      </c>
      <c r="E52" s="254"/>
      <c r="F52" s="181"/>
      <c r="G52" s="262">
        <v>0</v>
      </c>
      <c r="H52" s="113"/>
    </row>
    <row r="53" spans="1:11" s="112" customFormat="1" ht="12.75">
      <c r="A53" s="133" t="s">
        <v>73</v>
      </c>
      <c r="B53" s="134" t="s">
        <v>74</v>
      </c>
      <c r="C53" s="134"/>
      <c r="D53" s="135"/>
      <c r="E53" s="136"/>
      <c r="F53" s="136"/>
      <c r="G53" s="255">
        <v>0</v>
      </c>
      <c r="H53" s="137"/>
    </row>
    <row r="54" spans="1:11" ht="33.75">
      <c r="A54" s="180" t="s">
        <v>884</v>
      </c>
      <c r="B54" s="139" t="s">
        <v>737</v>
      </c>
      <c r="C54" s="138" t="s">
        <v>47</v>
      </c>
      <c r="D54" s="140">
        <v>57.36</v>
      </c>
      <c r="E54" s="254"/>
      <c r="F54" s="181"/>
      <c r="G54" s="262">
        <v>0</v>
      </c>
      <c r="H54" s="113"/>
    </row>
    <row r="55" spans="1:11" ht="56.25">
      <c r="A55" s="180" t="s">
        <v>885</v>
      </c>
      <c r="B55" s="139" t="s">
        <v>833</v>
      </c>
      <c r="C55" s="138" t="s">
        <v>47</v>
      </c>
      <c r="D55" s="140">
        <v>24.6</v>
      </c>
      <c r="E55" s="254"/>
      <c r="F55" s="181"/>
      <c r="G55" s="262">
        <v>0</v>
      </c>
      <c r="H55" s="113"/>
      <c r="J55" s="142"/>
      <c r="K55" s="142"/>
    </row>
    <row r="56" spans="1:11" ht="45">
      <c r="A56" s="180" t="s">
        <v>886</v>
      </c>
      <c r="B56" s="139" t="s">
        <v>732</v>
      </c>
      <c r="C56" s="138" t="s">
        <v>47</v>
      </c>
      <c r="D56" s="140">
        <v>2.5099999999999998</v>
      </c>
      <c r="E56" s="254"/>
      <c r="F56" s="181"/>
      <c r="G56" s="262">
        <v>0</v>
      </c>
      <c r="H56" s="113"/>
    </row>
    <row r="57" spans="1:11" ht="33.75">
      <c r="A57" s="180" t="s">
        <v>887</v>
      </c>
      <c r="B57" s="139" t="s">
        <v>834</v>
      </c>
      <c r="C57" s="138" t="s">
        <v>47</v>
      </c>
      <c r="D57" s="140">
        <v>74.400000000000006</v>
      </c>
      <c r="E57" s="254"/>
      <c r="F57" s="181"/>
      <c r="G57" s="262">
        <v>0</v>
      </c>
      <c r="H57" s="113"/>
    </row>
    <row r="58" spans="1:11" ht="33.75">
      <c r="A58" s="180" t="s">
        <v>888</v>
      </c>
      <c r="B58" s="139" t="s">
        <v>737</v>
      </c>
      <c r="C58" s="138" t="s">
        <v>47</v>
      </c>
      <c r="D58" s="140">
        <v>47.28</v>
      </c>
      <c r="E58" s="254"/>
      <c r="F58" s="181"/>
      <c r="G58" s="262">
        <v>0</v>
      </c>
      <c r="H58" s="113"/>
    </row>
    <row r="59" spans="1:11" ht="33.75">
      <c r="A59" s="180" t="s">
        <v>889</v>
      </c>
      <c r="B59" s="139" t="s">
        <v>748</v>
      </c>
      <c r="C59" s="138" t="s">
        <v>47</v>
      </c>
      <c r="D59" s="140">
        <v>39.71</v>
      </c>
      <c r="E59" s="254"/>
      <c r="F59" s="181"/>
      <c r="G59" s="262">
        <v>0</v>
      </c>
      <c r="H59" s="113"/>
    </row>
    <row r="60" spans="1:11" ht="45">
      <c r="A60" s="180" t="s">
        <v>890</v>
      </c>
      <c r="B60" s="139" t="s">
        <v>82</v>
      </c>
      <c r="C60" s="138" t="s">
        <v>29</v>
      </c>
      <c r="D60" s="140">
        <v>75.34</v>
      </c>
      <c r="E60" s="254"/>
      <c r="F60" s="181"/>
      <c r="G60" s="262">
        <v>0</v>
      </c>
      <c r="H60" s="113"/>
    </row>
    <row r="61" spans="1:11" ht="45">
      <c r="A61" s="180" t="s">
        <v>891</v>
      </c>
      <c r="B61" s="139" t="s">
        <v>835</v>
      </c>
      <c r="C61" s="138" t="s">
        <v>29</v>
      </c>
      <c r="D61" s="140">
        <v>94.77</v>
      </c>
      <c r="E61" s="254"/>
      <c r="F61" s="181"/>
      <c r="G61" s="262">
        <v>0</v>
      </c>
      <c r="H61" s="113"/>
    </row>
    <row r="62" spans="1:11" ht="45">
      <c r="A62" s="180" t="s">
        <v>892</v>
      </c>
      <c r="B62" s="139" t="s">
        <v>741</v>
      </c>
      <c r="C62" s="138" t="s">
        <v>47</v>
      </c>
      <c r="D62" s="140">
        <v>18.95</v>
      </c>
      <c r="E62" s="254"/>
      <c r="F62" s="181"/>
      <c r="G62" s="262">
        <v>0</v>
      </c>
      <c r="H62" s="113"/>
    </row>
    <row r="63" spans="1:11" ht="33.75">
      <c r="A63" s="180" t="s">
        <v>893</v>
      </c>
      <c r="B63" s="139" t="s">
        <v>836</v>
      </c>
      <c r="C63" s="138" t="s">
        <v>29</v>
      </c>
      <c r="D63" s="140">
        <v>557.99</v>
      </c>
      <c r="E63" s="254"/>
      <c r="F63" s="181"/>
      <c r="G63" s="262">
        <v>0</v>
      </c>
      <c r="H63" s="113"/>
    </row>
    <row r="64" spans="1:11" ht="45">
      <c r="A64" s="180" t="s">
        <v>894</v>
      </c>
      <c r="B64" s="139" t="s">
        <v>837</v>
      </c>
      <c r="C64" s="138" t="s">
        <v>29</v>
      </c>
      <c r="D64" s="140">
        <v>106.77</v>
      </c>
      <c r="E64" s="254"/>
      <c r="F64" s="181"/>
      <c r="G64" s="262">
        <v>0</v>
      </c>
      <c r="H64" s="113"/>
    </row>
    <row r="65" spans="1:10" ht="67.5">
      <c r="A65" s="180" t="s">
        <v>895</v>
      </c>
      <c r="B65" s="139" t="s">
        <v>1081</v>
      </c>
      <c r="C65" s="138" t="s">
        <v>29</v>
      </c>
      <c r="D65" s="140">
        <v>346.08</v>
      </c>
      <c r="E65" s="254"/>
      <c r="F65" s="181"/>
      <c r="G65" s="262">
        <v>0</v>
      </c>
      <c r="H65" s="113"/>
    </row>
    <row r="66" spans="1:10" ht="22.5">
      <c r="A66" s="180" t="s">
        <v>896</v>
      </c>
      <c r="B66" s="139" t="s">
        <v>898</v>
      </c>
      <c r="C66" s="138" t="s">
        <v>29</v>
      </c>
      <c r="D66" s="140">
        <v>346.08</v>
      </c>
      <c r="E66" s="254"/>
      <c r="F66" s="181"/>
      <c r="G66" s="262">
        <v>0</v>
      </c>
      <c r="H66" s="113"/>
    </row>
    <row r="67" spans="1:10" ht="22.5">
      <c r="A67" s="180" t="s">
        <v>897</v>
      </c>
      <c r="B67" s="139" t="s">
        <v>838</v>
      </c>
      <c r="C67" s="138" t="s">
        <v>37</v>
      </c>
      <c r="D67" s="140">
        <v>488.78</v>
      </c>
      <c r="E67" s="254"/>
      <c r="F67" s="181"/>
      <c r="G67" s="262">
        <v>0</v>
      </c>
      <c r="H67" s="113"/>
    </row>
    <row r="68" spans="1:10" ht="45">
      <c r="A68" s="180" t="s">
        <v>899</v>
      </c>
      <c r="B68" s="139" t="s">
        <v>1059</v>
      </c>
      <c r="C68" s="138" t="s">
        <v>29</v>
      </c>
      <c r="D68" s="140">
        <v>8.39</v>
      </c>
      <c r="E68" s="254"/>
      <c r="F68" s="181"/>
      <c r="G68" s="262">
        <v>0</v>
      </c>
      <c r="H68" s="113"/>
    </row>
    <row r="69" spans="1:10" ht="33.75">
      <c r="A69" s="180" t="s">
        <v>900</v>
      </c>
      <c r="B69" s="139" t="s">
        <v>757</v>
      </c>
      <c r="C69" s="138" t="s">
        <v>29</v>
      </c>
      <c r="D69" s="140">
        <v>9.1</v>
      </c>
      <c r="E69" s="254"/>
      <c r="F69" s="181"/>
      <c r="G69" s="262">
        <v>0</v>
      </c>
      <c r="H69" s="113"/>
    </row>
    <row r="70" spans="1:10" ht="22.5">
      <c r="A70" s="180" t="s">
        <v>901</v>
      </c>
      <c r="B70" s="139" t="s">
        <v>284</v>
      </c>
      <c r="C70" s="138" t="s">
        <v>285</v>
      </c>
      <c r="D70" s="140">
        <v>172.92</v>
      </c>
      <c r="E70" s="254"/>
      <c r="F70" s="181"/>
      <c r="G70" s="262">
        <v>0</v>
      </c>
      <c r="H70" s="113"/>
    </row>
    <row r="71" spans="1:10" ht="22.5">
      <c r="A71" s="180" t="s">
        <v>902</v>
      </c>
      <c r="B71" s="139" t="s">
        <v>839</v>
      </c>
      <c r="C71" s="138" t="s">
        <v>47</v>
      </c>
      <c r="D71" s="140">
        <v>3.75</v>
      </c>
      <c r="E71" s="254"/>
      <c r="F71" s="181"/>
      <c r="G71" s="262">
        <v>0</v>
      </c>
      <c r="H71" s="113"/>
    </row>
    <row r="72" spans="1:10" ht="33.75">
      <c r="A72" s="180" t="s">
        <v>903</v>
      </c>
      <c r="B72" s="139" t="s">
        <v>990</v>
      </c>
      <c r="C72" s="138" t="s">
        <v>29</v>
      </c>
      <c r="D72" s="140">
        <v>3.73</v>
      </c>
      <c r="E72" s="254"/>
      <c r="F72" s="181"/>
      <c r="G72" s="262">
        <v>0</v>
      </c>
      <c r="H72" s="113"/>
    </row>
    <row r="73" spans="1:10" ht="33.75">
      <c r="A73" s="180" t="s">
        <v>904</v>
      </c>
      <c r="B73" s="139" t="s">
        <v>382</v>
      </c>
      <c r="C73" s="138" t="s">
        <v>32</v>
      </c>
      <c r="D73" s="140">
        <v>5</v>
      </c>
      <c r="E73" s="254"/>
      <c r="F73" s="181"/>
      <c r="G73" s="262">
        <v>0</v>
      </c>
      <c r="H73" s="113"/>
    </row>
    <row r="74" spans="1:10" s="185" customFormat="1" ht="33.75">
      <c r="A74" s="180" t="s">
        <v>905</v>
      </c>
      <c r="B74" s="139" t="s">
        <v>744</v>
      </c>
      <c r="C74" s="138" t="s">
        <v>47</v>
      </c>
      <c r="D74" s="140">
        <v>216.24</v>
      </c>
      <c r="E74" s="254"/>
      <c r="F74" s="186"/>
      <c r="G74" s="262">
        <v>0</v>
      </c>
    </row>
    <row r="75" spans="1:10" s="185" customFormat="1" ht="22.5">
      <c r="A75" s="180" t="s">
        <v>906</v>
      </c>
      <c r="B75" s="139" t="s">
        <v>760</v>
      </c>
      <c r="C75" s="138" t="s">
        <v>449</v>
      </c>
      <c r="D75" s="140">
        <v>3027.36</v>
      </c>
      <c r="E75" s="254"/>
      <c r="F75" s="186"/>
      <c r="G75" s="262">
        <v>0</v>
      </c>
    </row>
    <row r="76" spans="1:10" s="112" customFormat="1" ht="12.75">
      <c r="A76" s="133" t="s">
        <v>93</v>
      </c>
      <c r="B76" s="134" t="s">
        <v>1058</v>
      </c>
      <c r="C76" s="134"/>
      <c r="D76" s="135"/>
      <c r="E76" s="136"/>
      <c r="F76" s="136"/>
      <c r="G76" s="255">
        <v>0</v>
      </c>
      <c r="H76" s="137"/>
    </row>
    <row r="77" spans="1:10" ht="45">
      <c r="A77" s="180" t="s">
        <v>907</v>
      </c>
      <c r="B77" s="139" t="s">
        <v>1036</v>
      </c>
      <c r="C77" s="138" t="s">
        <v>29</v>
      </c>
      <c r="D77" s="140">
        <v>14.08</v>
      </c>
      <c r="E77" s="254"/>
      <c r="F77" s="181"/>
      <c r="G77" s="262">
        <v>0</v>
      </c>
      <c r="H77" s="113"/>
    </row>
    <row r="78" spans="1:10" ht="45">
      <c r="A78" s="180" t="s">
        <v>908</v>
      </c>
      <c r="B78" s="139" t="s">
        <v>1037</v>
      </c>
      <c r="C78" s="138" t="s">
        <v>29</v>
      </c>
      <c r="D78" s="140">
        <v>17.440000000000001</v>
      </c>
      <c r="E78" s="254"/>
      <c r="F78" s="181"/>
      <c r="G78" s="262">
        <v>0</v>
      </c>
      <c r="H78" s="113"/>
    </row>
    <row r="79" spans="1:10" ht="33.75">
      <c r="A79" s="180" t="s">
        <v>909</v>
      </c>
      <c r="B79" s="139" t="s">
        <v>1064</v>
      </c>
      <c r="C79" s="138" t="s">
        <v>37</v>
      </c>
      <c r="D79" s="140">
        <v>19.440000000000001</v>
      </c>
      <c r="E79" s="254"/>
      <c r="F79" s="181"/>
      <c r="G79" s="262">
        <v>0</v>
      </c>
      <c r="H79" s="113"/>
      <c r="J79" s="142"/>
    </row>
    <row r="80" spans="1:10" ht="33.75">
      <c r="A80" s="180" t="s">
        <v>910</v>
      </c>
      <c r="B80" s="139" t="s">
        <v>1065</v>
      </c>
      <c r="C80" s="138" t="s">
        <v>37</v>
      </c>
      <c r="D80" s="140">
        <v>17.260000000000002</v>
      </c>
      <c r="E80" s="254"/>
      <c r="F80" s="181"/>
      <c r="G80" s="262">
        <v>0</v>
      </c>
      <c r="H80" s="113"/>
      <c r="J80" s="142"/>
    </row>
    <row r="81" spans="1:10" ht="33.75">
      <c r="A81" s="180" t="s">
        <v>911</v>
      </c>
      <c r="B81" s="139" t="s">
        <v>1066</v>
      </c>
      <c r="C81" s="138" t="s">
        <v>37</v>
      </c>
      <c r="D81" s="140">
        <v>4.4000000000000004</v>
      </c>
      <c r="E81" s="254"/>
      <c r="F81" s="181"/>
      <c r="G81" s="262">
        <v>0</v>
      </c>
      <c r="H81" s="113"/>
    </row>
    <row r="82" spans="1:10" ht="45">
      <c r="A82" s="180" t="s">
        <v>912</v>
      </c>
      <c r="B82" s="139" t="s">
        <v>1067</v>
      </c>
      <c r="C82" s="138" t="s">
        <v>37</v>
      </c>
      <c r="D82" s="140">
        <v>11</v>
      </c>
      <c r="E82" s="254"/>
      <c r="F82" s="181"/>
      <c r="G82" s="262">
        <v>0</v>
      </c>
      <c r="H82" s="113"/>
    </row>
    <row r="83" spans="1:10" ht="45">
      <c r="A83" s="180" t="s">
        <v>913</v>
      </c>
      <c r="B83" s="139" t="s">
        <v>1068</v>
      </c>
      <c r="C83" s="138" t="s">
        <v>32</v>
      </c>
      <c r="D83" s="140">
        <v>16</v>
      </c>
      <c r="E83" s="254"/>
      <c r="F83" s="181"/>
      <c r="G83" s="262">
        <v>0</v>
      </c>
      <c r="H83" s="113"/>
    </row>
    <row r="84" spans="1:10" ht="33.75">
      <c r="A84" s="180" t="s">
        <v>914</v>
      </c>
      <c r="B84" s="139" t="s">
        <v>100</v>
      </c>
      <c r="C84" s="138" t="s">
        <v>29</v>
      </c>
      <c r="D84" s="140">
        <v>13.28</v>
      </c>
      <c r="E84" s="254"/>
      <c r="F84" s="181"/>
      <c r="G84" s="262">
        <v>0</v>
      </c>
      <c r="H84" s="113"/>
    </row>
    <row r="85" spans="1:10" ht="33.75">
      <c r="A85" s="180" t="s">
        <v>915</v>
      </c>
      <c r="B85" s="139" t="s">
        <v>840</v>
      </c>
      <c r="C85" s="138" t="s">
        <v>37</v>
      </c>
      <c r="D85" s="140">
        <v>7.25</v>
      </c>
      <c r="E85" s="254"/>
      <c r="F85" s="181"/>
      <c r="G85" s="262">
        <v>0</v>
      </c>
      <c r="H85" s="113"/>
    </row>
    <row r="86" spans="1:10" ht="45">
      <c r="A86" s="180" t="s">
        <v>916</v>
      </c>
      <c r="B86" s="139" t="s">
        <v>841</v>
      </c>
      <c r="C86" s="138" t="s">
        <v>37</v>
      </c>
      <c r="D86" s="140">
        <v>7.25</v>
      </c>
      <c r="E86" s="254"/>
      <c r="F86" s="181"/>
      <c r="G86" s="262">
        <v>0</v>
      </c>
      <c r="H86" s="113"/>
    </row>
    <row r="87" spans="1:10" ht="33.75">
      <c r="A87" s="180" t="s">
        <v>917</v>
      </c>
      <c r="B87" s="139" t="s">
        <v>842</v>
      </c>
      <c r="C87" s="138" t="s">
        <v>29</v>
      </c>
      <c r="D87" s="140">
        <v>17.440000000000001</v>
      </c>
      <c r="E87" s="254"/>
      <c r="F87" s="181"/>
      <c r="G87" s="262">
        <v>0</v>
      </c>
      <c r="H87" s="113"/>
    </row>
    <row r="88" spans="1:10" ht="56.25">
      <c r="A88" s="180" t="s">
        <v>918</v>
      </c>
      <c r="B88" s="139" t="s">
        <v>1038</v>
      </c>
      <c r="C88" s="138" t="s">
        <v>37</v>
      </c>
      <c r="D88" s="140">
        <v>8.76</v>
      </c>
      <c r="E88" s="254"/>
      <c r="F88" s="181"/>
      <c r="G88" s="262">
        <v>0</v>
      </c>
      <c r="H88" s="113"/>
    </row>
    <row r="89" spans="1:10" ht="22.5">
      <c r="A89" s="180" t="s">
        <v>919</v>
      </c>
      <c r="B89" s="139" t="s">
        <v>843</v>
      </c>
      <c r="C89" s="138" t="s">
        <v>29</v>
      </c>
      <c r="D89" s="140">
        <v>22.99</v>
      </c>
      <c r="E89" s="254"/>
      <c r="F89" s="181"/>
      <c r="G89" s="262">
        <v>0</v>
      </c>
      <c r="H89" s="113"/>
    </row>
    <row r="90" spans="1:10" ht="56.25">
      <c r="A90" s="180" t="s">
        <v>920</v>
      </c>
      <c r="B90" s="139" t="s">
        <v>1069</v>
      </c>
      <c r="C90" s="138" t="s">
        <v>47</v>
      </c>
      <c r="D90" s="140">
        <v>25.76</v>
      </c>
      <c r="E90" s="254"/>
      <c r="F90" s="181"/>
      <c r="G90" s="262">
        <v>0</v>
      </c>
      <c r="H90" s="113"/>
    </row>
    <row r="91" spans="1:10" ht="33.75">
      <c r="A91" s="180" t="s">
        <v>921</v>
      </c>
      <c r="B91" s="139" t="s">
        <v>844</v>
      </c>
      <c r="C91" s="138" t="s">
        <v>37</v>
      </c>
      <c r="D91" s="140">
        <v>18.54</v>
      </c>
      <c r="E91" s="254"/>
      <c r="F91" s="181"/>
      <c r="G91" s="262">
        <v>0</v>
      </c>
      <c r="H91" s="113"/>
    </row>
    <row r="92" spans="1:10" ht="22.5">
      <c r="A92" s="180" t="s">
        <v>922</v>
      </c>
      <c r="B92" s="139" t="s">
        <v>90</v>
      </c>
      <c r="C92" s="138" t="s">
        <v>29</v>
      </c>
      <c r="D92" s="140">
        <v>84.92</v>
      </c>
      <c r="E92" s="254"/>
      <c r="F92" s="181"/>
      <c r="G92" s="262">
        <v>0</v>
      </c>
      <c r="H92" s="113"/>
    </row>
    <row r="93" spans="1:10" ht="56.25">
      <c r="A93" s="180" t="s">
        <v>923</v>
      </c>
      <c r="B93" s="139" t="s">
        <v>378</v>
      </c>
      <c r="C93" s="138" t="s">
        <v>29</v>
      </c>
      <c r="D93" s="140">
        <v>15.2</v>
      </c>
      <c r="E93" s="254"/>
      <c r="F93" s="181"/>
      <c r="G93" s="262">
        <v>0</v>
      </c>
      <c r="H93" s="113"/>
    </row>
    <row r="94" spans="1:10" s="112" customFormat="1" ht="12.75">
      <c r="A94" s="133" t="s">
        <v>113</v>
      </c>
      <c r="B94" s="134" t="s">
        <v>114</v>
      </c>
      <c r="C94" s="134"/>
      <c r="D94" s="135"/>
      <c r="E94" s="136"/>
      <c r="F94" s="136"/>
      <c r="G94" s="255">
        <v>0</v>
      </c>
      <c r="H94" s="137"/>
    </row>
    <row r="95" spans="1:10" ht="22.5">
      <c r="A95" s="180" t="s">
        <v>924</v>
      </c>
      <c r="B95" s="139" t="s">
        <v>843</v>
      </c>
      <c r="C95" s="138" t="s">
        <v>29</v>
      </c>
      <c r="D95" s="140">
        <v>70.33</v>
      </c>
      <c r="E95" s="254"/>
      <c r="F95" s="181"/>
      <c r="G95" s="262">
        <v>0</v>
      </c>
      <c r="H95" s="113"/>
    </row>
    <row r="96" spans="1:10" ht="56.25">
      <c r="A96" s="180" t="s">
        <v>925</v>
      </c>
      <c r="B96" s="139" t="s">
        <v>845</v>
      </c>
      <c r="C96" s="138" t="s">
        <v>47</v>
      </c>
      <c r="D96" s="140">
        <v>102.12</v>
      </c>
      <c r="E96" s="254"/>
      <c r="F96" s="181"/>
      <c r="G96" s="262">
        <v>0</v>
      </c>
      <c r="H96" s="113"/>
      <c r="J96" s="142"/>
    </row>
    <row r="97" spans="1:8" ht="33.75">
      <c r="A97" s="180" t="s">
        <v>926</v>
      </c>
      <c r="B97" s="139" t="s">
        <v>846</v>
      </c>
      <c r="C97" s="138" t="s">
        <v>47</v>
      </c>
      <c r="D97" s="140">
        <v>61.27</v>
      </c>
      <c r="E97" s="254"/>
      <c r="F97" s="181"/>
      <c r="G97" s="262">
        <v>0</v>
      </c>
      <c r="H97" s="113"/>
    </row>
    <row r="98" spans="1:8" ht="56.25">
      <c r="A98" s="180" t="s">
        <v>927</v>
      </c>
      <c r="B98" s="139" t="s">
        <v>847</v>
      </c>
      <c r="C98" s="138" t="s">
        <v>29</v>
      </c>
      <c r="D98" s="140">
        <v>97.49</v>
      </c>
      <c r="E98" s="254"/>
      <c r="F98" s="181"/>
      <c r="G98" s="262">
        <v>0</v>
      </c>
      <c r="H98" s="113"/>
    </row>
    <row r="99" spans="1:8" ht="45">
      <c r="A99" s="180" t="s">
        <v>928</v>
      </c>
      <c r="B99" s="139" t="s">
        <v>665</v>
      </c>
      <c r="C99" s="138" t="s">
        <v>32</v>
      </c>
      <c r="D99" s="140">
        <v>174</v>
      </c>
      <c r="E99" s="254"/>
      <c r="F99" s="181"/>
      <c r="G99" s="262">
        <v>0</v>
      </c>
      <c r="H99" s="113"/>
    </row>
    <row r="100" spans="1:8" ht="33.75">
      <c r="A100" s="180" t="s">
        <v>929</v>
      </c>
      <c r="B100" s="139" t="s">
        <v>122</v>
      </c>
      <c r="C100" s="138" t="s">
        <v>29</v>
      </c>
      <c r="D100" s="140">
        <v>173.61</v>
      </c>
      <c r="E100" s="254"/>
      <c r="F100" s="181"/>
      <c r="G100" s="262">
        <v>0</v>
      </c>
      <c r="H100" s="113"/>
    </row>
    <row r="101" spans="1:8" s="112" customFormat="1" ht="12.75">
      <c r="A101" s="133" t="s">
        <v>125</v>
      </c>
      <c r="B101" s="134" t="s">
        <v>1039</v>
      </c>
      <c r="C101" s="134"/>
      <c r="D101" s="135"/>
      <c r="E101" s="136"/>
      <c r="F101" s="136"/>
      <c r="G101" s="255">
        <v>0</v>
      </c>
      <c r="H101" s="137"/>
    </row>
    <row r="102" spans="1:8" ht="33.75">
      <c r="A102" s="180" t="s">
        <v>930</v>
      </c>
      <c r="B102" s="139" t="s">
        <v>848</v>
      </c>
      <c r="C102" s="138" t="s">
        <v>29</v>
      </c>
      <c r="D102" s="140">
        <v>146.88</v>
      </c>
      <c r="E102" s="254"/>
      <c r="F102" s="181"/>
      <c r="G102" s="262">
        <v>0</v>
      </c>
      <c r="H102" s="113"/>
    </row>
    <row r="103" spans="1:8" ht="45">
      <c r="A103" s="180" t="s">
        <v>931</v>
      </c>
      <c r="B103" s="139" t="s">
        <v>400</v>
      </c>
      <c r="C103" s="138" t="s">
        <v>29</v>
      </c>
      <c r="D103" s="140">
        <v>260.86</v>
      </c>
      <c r="E103" s="254"/>
      <c r="F103" s="181"/>
      <c r="G103" s="262">
        <v>0</v>
      </c>
      <c r="H103" s="113"/>
    </row>
    <row r="104" spans="1:8" ht="45">
      <c r="A104" s="180" t="s">
        <v>932</v>
      </c>
      <c r="B104" s="139" t="s">
        <v>401</v>
      </c>
      <c r="C104" s="138" t="s">
        <v>29</v>
      </c>
      <c r="D104" s="140">
        <v>37.299999999999997</v>
      </c>
      <c r="E104" s="254"/>
      <c r="F104" s="181"/>
      <c r="G104" s="262">
        <v>0</v>
      </c>
      <c r="H104" s="113"/>
    </row>
    <row r="105" spans="1:8" ht="33.75">
      <c r="A105" s="180" t="s">
        <v>933</v>
      </c>
      <c r="B105" s="139" t="s">
        <v>132</v>
      </c>
      <c r="C105" s="138" t="s">
        <v>37</v>
      </c>
      <c r="D105" s="140">
        <v>76.61</v>
      </c>
      <c r="E105" s="254"/>
      <c r="F105" s="181"/>
      <c r="G105" s="262">
        <v>0</v>
      </c>
      <c r="H105" s="113"/>
    </row>
    <row r="106" spans="1:8" ht="45">
      <c r="A106" s="180" t="s">
        <v>934</v>
      </c>
      <c r="B106" s="139" t="s">
        <v>393</v>
      </c>
      <c r="C106" s="138" t="s">
        <v>37</v>
      </c>
      <c r="D106" s="140">
        <v>133.30000000000001</v>
      </c>
      <c r="E106" s="254"/>
      <c r="F106" s="181"/>
      <c r="G106" s="262">
        <v>0</v>
      </c>
      <c r="H106" s="113"/>
    </row>
    <row r="107" spans="1:8" ht="33.75">
      <c r="A107" s="180" t="s">
        <v>935</v>
      </c>
      <c r="B107" s="139" t="s">
        <v>849</v>
      </c>
      <c r="C107" s="138" t="s">
        <v>29</v>
      </c>
      <c r="D107" s="140">
        <v>81.760000000000005</v>
      </c>
      <c r="E107" s="254"/>
      <c r="F107" s="181"/>
      <c r="G107" s="262">
        <v>0</v>
      </c>
      <c r="H107" s="113"/>
    </row>
    <row r="108" spans="1:8" ht="33.75">
      <c r="A108" s="180" t="s">
        <v>936</v>
      </c>
      <c r="B108" s="139" t="s">
        <v>1060</v>
      </c>
      <c r="C108" s="138" t="s">
        <v>29</v>
      </c>
      <c r="D108" s="140">
        <v>81.760000000000005</v>
      </c>
      <c r="E108" s="254"/>
      <c r="F108" s="181"/>
      <c r="G108" s="262">
        <v>0</v>
      </c>
      <c r="H108" s="113"/>
    </row>
    <row r="109" spans="1:8" ht="45">
      <c r="A109" s="180" t="s">
        <v>937</v>
      </c>
      <c r="B109" s="139" t="s">
        <v>1061</v>
      </c>
      <c r="C109" s="138" t="s">
        <v>37</v>
      </c>
      <c r="D109" s="140">
        <v>85.86</v>
      </c>
      <c r="E109" s="254"/>
      <c r="F109" s="181"/>
      <c r="G109" s="262">
        <v>0</v>
      </c>
      <c r="H109" s="113"/>
    </row>
    <row r="110" spans="1:8" ht="33.75">
      <c r="A110" s="180" t="s">
        <v>938</v>
      </c>
      <c r="B110" s="139" t="s">
        <v>1010</v>
      </c>
      <c r="C110" s="138" t="s">
        <v>29</v>
      </c>
      <c r="D110" s="140">
        <v>298.16000000000003</v>
      </c>
      <c r="E110" s="254"/>
      <c r="F110" s="181"/>
      <c r="G110" s="262">
        <v>0</v>
      </c>
      <c r="H110" s="113"/>
    </row>
    <row r="111" spans="1:8" ht="56.25">
      <c r="A111" s="180" t="s">
        <v>939</v>
      </c>
      <c r="B111" s="139" t="s">
        <v>142</v>
      </c>
      <c r="C111" s="138" t="s">
        <v>29</v>
      </c>
      <c r="D111" s="140">
        <v>146.08000000000001</v>
      </c>
      <c r="E111" s="254"/>
      <c r="F111" s="181"/>
      <c r="G111" s="262">
        <v>0</v>
      </c>
      <c r="H111" s="113"/>
    </row>
    <row r="112" spans="1:8" ht="45">
      <c r="A112" s="180" t="s">
        <v>940</v>
      </c>
      <c r="B112" s="139" t="s">
        <v>397</v>
      </c>
      <c r="C112" s="138" t="s">
        <v>29</v>
      </c>
      <c r="D112" s="140">
        <v>10.33</v>
      </c>
      <c r="E112" s="254"/>
      <c r="F112" s="181"/>
      <c r="G112" s="262">
        <v>0</v>
      </c>
      <c r="H112" s="113"/>
    </row>
    <row r="113" spans="1:8" ht="22.5">
      <c r="A113" s="180" t="s">
        <v>941</v>
      </c>
      <c r="B113" s="139" t="s">
        <v>90</v>
      </c>
      <c r="C113" s="138" t="s">
        <v>29</v>
      </c>
      <c r="D113" s="140">
        <v>25.11</v>
      </c>
      <c r="E113" s="254"/>
      <c r="F113" s="181"/>
      <c r="G113" s="262">
        <v>0</v>
      </c>
      <c r="H113" s="113"/>
    </row>
    <row r="114" spans="1:8" ht="33.75">
      <c r="A114" s="180" t="s">
        <v>942</v>
      </c>
      <c r="B114" s="139" t="s">
        <v>146</v>
      </c>
      <c r="C114" s="138" t="s">
        <v>32</v>
      </c>
      <c r="D114" s="140">
        <v>2</v>
      </c>
      <c r="E114" s="254"/>
      <c r="F114" s="181"/>
      <c r="G114" s="262">
        <v>0</v>
      </c>
      <c r="H114" s="113"/>
    </row>
    <row r="115" spans="1:8" ht="33.75">
      <c r="A115" s="180" t="s">
        <v>943</v>
      </c>
      <c r="B115" s="139" t="s">
        <v>148</v>
      </c>
      <c r="C115" s="138" t="s">
        <v>32</v>
      </c>
      <c r="D115" s="140">
        <v>2</v>
      </c>
      <c r="E115" s="254"/>
      <c r="F115" s="181"/>
      <c r="G115" s="262">
        <v>0</v>
      </c>
      <c r="H115" s="113"/>
    </row>
    <row r="116" spans="1:8" ht="33.75">
      <c r="A116" s="180" t="s">
        <v>944</v>
      </c>
      <c r="B116" s="139" t="s">
        <v>150</v>
      </c>
      <c r="C116" s="138" t="s">
        <v>32</v>
      </c>
      <c r="D116" s="140">
        <v>2</v>
      </c>
      <c r="E116" s="254"/>
      <c r="F116" s="181"/>
      <c r="G116" s="262">
        <v>0</v>
      </c>
      <c r="H116" s="113"/>
    </row>
    <row r="117" spans="1:8" ht="33.75">
      <c r="A117" s="180" t="s">
        <v>945</v>
      </c>
      <c r="B117" s="139" t="s">
        <v>152</v>
      </c>
      <c r="C117" s="138" t="s">
        <v>32</v>
      </c>
      <c r="D117" s="140">
        <v>2</v>
      </c>
      <c r="E117" s="254"/>
      <c r="F117" s="181"/>
      <c r="G117" s="262">
        <v>0</v>
      </c>
      <c r="H117" s="113"/>
    </row>
    <row r="118" spans="1:8" ht="22.5">
      <c r="A118" s="180" t="s">
        <v>946</v>
      </c>
      <c r="B118" s="139" t="s">
        <v>154</v>
      </c>
      <c r="C118" s="138" t="s">
        <v>32</v>
      </c>
      <c r="D118" s="140">
        <v>2</v>
      </c>
      <c r="E118" s="254"/>
      <c r="F118" s="181"/>
      <c r="G118" s="262">
        <v>0</v>
      </c>
      <c r="H118" s="113"/>
    </row>
    <row r="119" spans="1:8" ht="33.75">
      <c r="A119" s="180" t="s">
        <v>947</v>
      </c>
      <c r="B119" s="139" t="s">
        <v>156</v>
      </c>
      <c r="C119" s="138" t="s">
        <v>32</v>
      </c>
      <c r="D119" s="140">
        <v>2</v>
      </c>
      <c r="E119" s="254"/>
      <c r="F119" s="181"/>
      <c r="G119" s="262">
        <v>0</v>
      </c>
      <c r="H119" s="113"/>
    </row>
    <row r="120" spans="1:8" ht="33.75">
      <c r="A120" s="180" t="s">
        <v>948</v>
      </c>
      <c r="B120" s="139" t="s">
        <v>158</v>
      </c>
      <c r="C120" s="138" t="s">
        <v>32</v>
      </c>
      <c r="D120" s="140">
        <v>2</v>
      </c>
      <c r="E120" s="254"/>
      <c r="F120" s="181"/>
      <c r="G120" s="262">
        <v>0</v>
      </c>
      <c r="H120" s="113"/>
    </row>
    <row r="121" spans="1:8" ht="33.75">
      <c r="A121" s="180" t="s">
        <v>949</v>
      </c>
      <c r="B121" s="139" t="s">
        <v>160</v>
      </c>
      <c r="C121" s="138" t="s">
        <v>32</v>
      </c>
      <c r="D121" s="140">
        <v>2</v>
      </c>
      <c r="E121" s="254"/>
      <c r="F121" s="181"/>
      <c r="G121" s="262">
        <v>0</v>
      </c>
      <c r="H121" s="113"/>
    </row>
    <row r="122" spans="1:8" ht="33.75">
      <c r="A122" s="180" t="s">
        <v>950</v>
      </c>
      <c r="B122" s="139" t="s">
        <v>162</v>
      </c>
      <c r="C122" s="138" t="s">
        <v>32</v>
      </c>
      <c r="D122" s="140">
        <v>2</v>
      </c>
      <c r="E122" s="254"/>
      <c r="F122" s="181"/>
      <c r="G122" s="262">
        <v>0</v>
      </c>
      <c r="H122" s="113"/>
    </row>
    <row r="123" spans="1:8" ht="33.75">
      <c r="A123" s="180" t="s">
        <v>190</v>
      </c>
      <c r="B123" s="139" t="s">
        <v>164</v>
      </c>
      <c r="C123" s="138" t="s">
        <v>32</v>
      </c>
      <c r="D123" s="140">
        <v>2</v>
      </c>
      <c r="E123" s="254"/>
      <c r="F123" s="181"/>
      <c r="G123" s="262">
        <v>0</v>
      </c>
      <c r="H123" s="113"/>
    </row>
    <row r="124" spans="1:8" s="112" customFormat="1" ht="12.75">
      <c r="A124" s="133" t="s">
        <v>165</v>
      </c>
      <c r="B124" s="134" t="s">
        <v>166</v>
      </c>
      <c r="C124" s="134"/>
      <c r="D124" s="135"/>
      <c r="E124" s="136"/>
      <c r="F124" s="136"/>
      <c r="G124" s="255">
        <v>0</v>
      </c>
      <c r="H124" s="137"/>
    </row>
    <row r="125" spans="1:8" ht="33.75">
      <c r="A125" s="180" t="s">
        <v>191</v>
      </c>
      <c r="B125" s="139" t="s">
        <v>789</v>
      </c>
      <c r="C125" s="138" t="s">
        <v>29</v>
      </c>
      <c r="D125" s="140">
        <v>129.58000000000001</v>
      </c>
      <c r="E125" s="254"/>
      <c r="F125" s="181"/>
      <c r="G125" s="262">
        <v>0</v>
      </c>
      <c r="H125" s="113"/>
    </row>
    <row r="126" spans="1:8" ht="33.75">
      <c r="A126" s="180" t="s">
        <v>193</v>
      </c>
      <c r="B126" s="139" t="s">
        <v>1040</v>
      </c>
      <c r="C126" s="138" t="s">
        <v>37</v>
      </c>
      <c r="D126" s="140">
        <v>32.74</v>
      </c>
      <c r="E126" s="254"/>
      <c r="F126" s="181"/>
      <c r="G126" s="262">
        <v>0</v>
      </c>
      <c r="H126" s="113"/>
    </row>
    <row r="127" spans="1:8" ht="33.75">
      <c r="A127" s="180" t="s">
        <v>195</v>
      </c>
      <c r="B127" s="139" t="s">
        <v>790</v>
      </c>
      <c r="C127" s="138" t="s">
        <v>37</v>
      </c>
      <c r="D127" s="140">
        <v>57.34</v>
      </c>
      <c r="E127" s="254"/>
      <c r="F127" s="181"/>
      <c r="G127" s="262">
        <v>0</v>
      </c>
      <c r="H127" s="113"/>
    </row>
    <row r="128" spans="1:8" ht="33.75">
      <c r="A128" s="180" t="s">
        <v>198</v>
      </c>
      <c r="B128" s="139" t="s">
        <v>376</v>
      </c>
      <c r="C128" s="138" t="s">
        <v>29</v>
      </c>
      <c r="D128" s="140">
        <v>21.42</v>
      </c>
      <c r="E128" s="254"/>
      <c r="F128" s="181"/>
      <c r="G128" s="262">
        <v>0</v>
      </c>
      <c r="H128" s="113"/>
    </row>
    <row r="129" spans="1:8" ht="33.75">
      <c r="A129" s="180" t="s">
        <v>200</v>
      </c>
      <c r="B129" s="139" t="s">
        <v>1062</v>
      </c>
      <c r="C129" s="138" t="s">
        <v>29</v>
      </c>
      <c r="D129" s="140">
        <v>21.42</v>
      </c>
      <c r="E129" s="254"/>
      <c r="F129" s="181"/>
      <c r="G129" s="262">
        <v>0</v>
      </c>
      <c r="H129" s="113"/>
    </row>
    <row r="130" spans="1:8" ht="45">
      <c r="A130" s="180" t="s">
        <v>202</v>
      </c>
      <c r="B130" s="139" t="s">
        <v>1063</v>
      </c>
      <c r="C130" s="138" t="s">
        <v>29</v>
      </c>
      <c r="D130" s="140">
        <v>56.99</v>
      </c>
      <c r="E130" s="254"/>
      <c r="F130" s="181"/>
      <c r="G130" s="262">
        <v>0</v>
      </c>
      <c r="H130" s="113"/>
    </row>
    <row r="131" spans="1:8" ht="33.75">
      <c r="A131" s="180" t="s">
        <v>203</v>
      </c>
      <c r="B131" s="139" t="s">
        <v>1011</v>
      </c>
      <c r="C131" s="138" t="s">
        <v>29</v>
      </c>
      <c r="D131" s="140">
        <v>31.98</v>
      </c>
      <c r="E131" s="254"/>
      <c r="F131" s="181"/>
      <c r="G131" s="262">
        <v>0</v>
      </c>
      <c r="H131" s="113"/>
    </row>
    <row r="132" spans="1:8" ht="56.25">
      <c r="A132" s="180" t="s">
        <v>204</v>
      </c>
      <c r="B132" s="139" t="s">
        <v>142</v>
      </c>
      <c r="C132" s="138" t="s">
        <v>29</v>
      </c>
      <c r="D132" s="140">
        <v>25.88</v>
      </c>
      <c r="E132" s="254"/>
      <c r="F132" s="181"/>
      <c r="G132" s="262">
        <v>0</v>
      </c>
      <c r="H132" s="113"/>
    </row>
    <row r="133" spans="1:8" ht="67.5">
      <c r="A133" s="180" t="s">
        <v>206</v>
      </c>
      <c r="B133" s="139" t="s">
        <v>791</v>
      </c>
      <c r="C133" s="138" t="s">
        <v>32</v>
      </c>
      <c r="D133" s="140">
        <v>2</v>
      </c>
      <c r="E133" s="254"/>
      <c r="F133" s="181"/>
      <c r="G133" s="262">
        <v>0</v>
      </c>
      <c r="H133" s="113"/>
    </row>
    <row r="134" spans="1:8" ht="45">
      <c r="A134" s="180" t="s">
        <v>207</v>
      </c>
      <c r="B134" s="139" t="s">
        <v>792</v>
      </c>
      <c r="C134" s="138" t="s">
        <v>32</v>
      </c>
      <c r="D134" s="140">
        <v>4</v>
      </c>
      <c r="E134" s="254"/>
      <c r="F134" s="181"/>
      <c r="G134" s="262">
        <v>0</v>
      </c>
      <c r="H134" s="113"/>
    </row>
    <row r="135" spans="1:8" ht="33.75">
      <c r="A135" s="180" t="s">
        <v>209</v>
      </c>
      <c r="B135" s="139" t="s">
        <v>146</v>
      </c>
      <c r="C135" s="138" t="s">
        <v>32</v>
      </c>
      <c r="D135" s="140">
        <v>3</v>
      </c>
      <c r="E135" s="254"/>
      <c r="F135" s="181"/>
      <c r="G135" s="262">
        <v>0</v>
      </c>
      <c r="H135" s="113"/>
    </row>
    <row r="136" spans="1:8" ht="33.75">
      <c r="A136" s="180" t="s">
        <v>211</v>
      </c>
      <c r="B136" s="139" t="s">
        <v>793</v>
      </c>
      <c r="C136" s="138" t="s">
        <v>32</v>
      </c>
      <c r="D136" s="140">
        <v>1</v>
      </c>
      <c r="E136" s="254"/>
      <c r="F136" s="181"/>
      <c r="G136" s="262">
        <v>0</v>
      </c>
      <c r="H136" s="113"/>
    </row>
    <row r="137" spans="1:8" ht="22.5">
      <c r="A137" s="180" t="s">
        <v>212</v>
      </c>
      <c r="B137" s="139" t="s">
        <v>154</v>
      </c>
      <c r="C137" s="138" t="s">
        <v>32</v>
      </c>
      <c r="D137" s="140">
        <v>3</v>
      </c>
      <c r="E137" s="254"/>
      <c r="F137" s="181"/>
      <c r="G137" s="262">
        <v>0</v>
      </c>
      <c r="H137" s="113"/>
    </row>
    <row r="138" spans="1:8" ht="33.75">
      <c r="A138" s="180" t="s">
        <v>214</v>
      </c>
      <c r="B138" s="139" t="s">
        <v>150</v>
      </c>
      <c r="C138" s="138" t="s">
        <v>32</v>
      </c>
      <c r="D138" s="140">
        <v>4</v>
      </c>
      <c r="E138" s="254"/>
      <c r="F138" s="181"/>
      <c r="G138" s="262">
        <v>0</v>
      </c>
      <c r="H138" s="113"/>
    </row>
    <row r="139" spans="1:8" ht="33.75">
      <c r="A139" s="180" t="s">
        <v>216</v>
      </c>
      <c r="B139" s="139" t="s">
        <v>152</v>
      </c>
      <c r="C139" s="138" t="s">
        <v>32</v>
      </c>
      <c r="D139" s="140">
        <v>3</v>
      </c>
      <c r="E139" s="254"/>
      <c r="F139" s="181"/>
      <c r="G139" s="262">
        <v>0</v>
      </c>
      <c r="H139" s="113"/>
    </row>
    <row r="140" spans="1:8" ht="33.75">
      <c r="A140" s="180" t="s">
        <v>218</v>
      </c>
      <c r="B140" s="139" t="s">
        <v>186</v>
      </c>
      <c r="C140" s="138" t="s">
        <v>32</v>
      </c>
      <c r="D140" s="140">
        <v>1</v>
      </c>
      <c r="E140" s="254"/>
      <c r="F140" s="181"/>
      <c r="G140" s="262">
        <v>0</v>
      </c>
      <c r="H140" s="113"/>
    </row>
    <row r="141" spans="1:8" ht="33.75">
      <c r="A141" s="180" t="s">
        <v>219</v>
      </c>
      <c r="B141" s="139" t="s">
        <v>156</v>
      </c>
      <c r="C141" s="138" t="s">
        <v>32</v>
      </c>
      <c r="D141" s="140">
        <v>2</v>
      </c>
      <c r="E141" s="254"/>
      <c r="F141" s="181"/>
      <c r="G141" s="262">
        <v>0</v>
      </c>
      <c r="H141" s="113"/>
    </row>
    <row r="142" spans="1:8" ht="33.75">
      <c r="A142" s="180" t="s">
        <v>221</v>
      </c>
      <c r="B142" s="139" t="s">
        <v>189</v>
      </c>
      <c r="C142" s="138" t="s">
        <v>32</v>
      </c>
      <c r="D142" s="140">
        <v>2</v>
      </c>
      <c r="E142" s="254"/>
      <c r="F142" s="181"/>
      <c r="G142" s="262">
        <v>0</v>
      </c>
      <c r="H142" s="113"/>
    </row>
    <row r="143" spans="1:8" ht="33.75">
      <c r="A143" s="180" t="s">
        <v>222</v>
      </c>
      <c r="B143" s="139" t="s">
        <v>158</v>
      </c>
      <c r="C143" s="138" t="s">
        <v>32</v>
      </c>
      <c r="D143" s="140">
        <v>3</v>
      </c>
      <c r="E143" s="254"/>
      <c r="F143" s="181"/>
      <c r="G143" s="262">
        <v>0</v>
      </c>
      <c r="H143" s="113"/>
    </row>
    <row r="144" spans="1:8" ht="45">
      <c r="A144" s="180" t="s">
        <v>224</v>
      </c>
      <c r="B144" s="139" t="s">
        <v>192</v>
      </c>
      <c r="C144" s="138" t="s">
        <v>32</v>
      </c>
      <c r="D144" s="140">
        <v>3</v>
      </c>
      <c r="E144" s="254"/>
      <c r="F144" s="181"/>
      <c r="G144" s="262">
        <v>0</v>
      </c>
      <c r="H144" s="113"/>
    </row>
    <row r="145" spans="1:8" ht="45">
      <c r="A145" s="180" t="s">
        <v>226</v>
      </c>
      <c r="B145" s="139" t="s">
        <v>194</v>
      </c>
      <c r="C145" s="138" t="s">
        <v>32</v>
      </c>
      <c r="D145" s="140">
        <v>2</v>
      </c>
      <c r="E145" s="254"/>
      <c r="F145" s="181"/>
      <c r="G145" s="262">
        <v>0</v>
      </c>
      <c r="H145" s="113"/>
    </row>
    <row r="146" spans="1:8" ht="56.25">
      <c r="A146" s="180" t="s">
        <v>227</v>
      </c>
      <c r="B146" s="139" t="s">
        <v>794</v>
      </c>
      <c r="C146" s="138" t="s">
        <v>32</v>
      </c>
      <c r="D146" s="140">
        <v>1</v>
      </c>
      <c r="E146" s="254"/>
      <c r="F146" s="181"/>
      <c r="G146" s="262">
        <v>0</v>
      </c>
      <c r="H146" s="113"/>
    </row>
    <row r="147" spans="1:8" ht="33.75">
      <c r="A147" s="180" t="s">
        <v>228</v>
      </c>
      <c r="B147" s="139" t="s">
        <v>406</v>
      </c>
      <c r="C147" s="138" t="s">
        <v>32</v>
      </c>
      <c r="D147" s="140">
        <v>4</v>
      </c>
      <c r="E147" s="254"/>
      <c r="F147" s="181"/>
      <c r="G147" s="262">
        <v>0</v>
      </c>
      <c r="H147" s="113"/>
    </row>
    <row r="148" spans="1:8" s="112" customFormat="1" ht="12.75">
      <c r="A148" s="133" t="s">
        <v>196</v>
      </c>
      <c r="B148" s="134" t="s">
        <v>989</v>
      </c>
      <c r="C148" s="134"/>
      <c r="D148" s="135"/>
      <c r="E148" s="136"/>
      <c r="F148" s="136"/>
      <c r="G148" s="255">
        <v>0</v>
      </c>
      <c r="H148" s="137"/>
    </row>
    <row r="149" spans="1:8" ht="33.75">
      <c r="A149" s="180" t="s">
        <v>230</v>
      </c>
      <c r="B149" s="139" t="s">
        <v>761</v>
      </c>
      <c r="C149" s="138" t="s">
        <v>29</v>
      </c>
      <c r="D149" s="140">
        <v>425.51</v>
      </c>
      <c r="E149" s="254"/>
      <c r="F149" s="181"/>
      <c r="G149" s="262">
        <v>0</v>
      </c>
      <c r="H149" s="113"/>
    </row>
    <row r="150" spans="1:8" ht="33.75">
      <c r="A150" s="180" t="s">
        <v>232</v>
      </c>
      <c r="B150" s="139" t="s">
        <v>729</v>
      </c>
      <c r="C150" s="138" t="s">
        <v>47</v>
      </c>
      <c r="D150" s="140">
        <v>19.149999999999999</v>
      </c>
      <c r="E150" s="254"/>
      <c r="F150" s="181"/>
      <c r="G150" s="262">
        <v>0</v>
      </c>
      <c r="H150" s="113"/>
    </row>
    <row r="151" spans="1:8" ht="45">
      <c r="A151" s="180" t="s">
        <v>234</v>
      </c>
      <c r="B151" s="139" t="s">
        <v>795</v>
      </c>
      <c r="C151" s="138" t="s">
        <v>29</v>
      </c>
      <c r="D151" s="140">
        <v>297.85000000000002</v>
      </c>
      <c r="E151" s="254"/>
      <c r="F151" s="181"/>
      <c r="G151" s="262">
        <v>0</v>
      </c>
      <c r="H151" s="113"/>
    </row>
    <row r="152" spans="1:8" ht="45">
      <c r="A152" s="180" t="s">
        <v>236</v>
      </c>
      <c r="B152" s="139" t="s">
        <v>732</v>
      </c>
      <c r="C152" s="138" t="s">
        <v>47</v>
      </c>
      <c r="D152" s="140">
        <v>7.65</v>
      </c>
      <c r="E152" s="254"/>
      <c r="F152" s="181"/>
      <c r="G152" s="262">
        <v>0</v>
      </c>
      <c r="H152" s="113"/>
    </row>
    <row r="153" spans="1:8" ht="45">
      <c r="A153" s="180" t="s">
        <v>403</v>
      </c>
      <c r="B153" s="139" t="s">
        <v>741</v>
      </c>
      <c r="C153" s="138" t="s">
        <v>47</v>
      </c>
      <c r="D153" s="140">
        <v>11.49</v>
      </c>
      <c r="E153" s="254"/>
      <c r="F153" s="181"/>
      <c r="G153" s="262">
        <v>0</v>
      </c>
      <c r="H153" s="113"/>
    </row>
    <row r="154" spans="1:8" ht="33.75">
      <c r="A154" s="180" t="s">
        <v>239</v>
      </c>
      <c r="B154" s="139" t="s">
        <v>1082</v>
      </c>
      <c r="C154" s="138" t="s">
        <v>37</v>
      </c>
      <c r="D154" s="140">
        <v>213.38</v>
      </c>
      <c r="E154" s="254"/>
      <c r="F154" s="181"/>
      <c r="G154" s="262">
        <v>0</v>
      </c>
      <c r="H154" s="113"/>
    </row>
    <row r="155" spans="1:8" ht="33.75">
      <c r="A155" s="180" t="s">
        <v>241</v>
      </c>
      <c r="B155" s="139" t="s">
        <v>1083</v>
      </c>
      <c r="C155" s="138" t="s">
        <v>37</v>
      </c>
      <c r="D155" s="140">
        <v>9.0599999999999987</v>
      </c>
      <c r="E155" s="254"/>
      <c r="F155" s="181"/>
      <c r="G155" s="262">
        <v>0</v>
      </c>
      <c r="H155" s="113"/>
    </row>
    <row r="156" spans="1:8" ht="33.75">
      <c r="A156" s="180" t="s">
        <v>242</v>
      </c>
      <c r="B156" s="139" t="s">
        <v>1084</v>
      </c>
      <c r="C156" s="138" t="s">
        <v>37</v>
      </c>
      <c r="D156" s="140">
        <v>4.3899999999999997</v>
      </c>
      <c r="E156" s="254"/>
      <c r="F156" s="181"/>
      <c r="G156" s="262">
        <v>0</v>
      </c>
      <c r="H156" s="113"/>
    </row>
    <row r="157" spans="1:8" ht="33.75">
      <c r="A157" s="180" t="s">
        <v>243</v>
      </c>
      <c r="B157" s="139" t="s">
        <v>1085</v>
      </c>
      <c r="C157" s="138" t="s">
        <v>37</v>
      </c>
      <c r="D157" s="140">
        <v>3.07</v>
      </c>
      <c r="E157" s="254"/>
      <c r="F157" s="181"/>
      <c r="G157" s="262">
        <v>0</v>
      </c>
      <c r="H157" s="113"/>
    </row>
    <row r="158" spans="1:8" ht="33.75">
      <c r="A158" s="180" t="s">
        <v>244</v>
      </c>
      <c r="B158" s="139" t="s">
        <v>1086</v>
      </c>
      <c r="C158" s="138" t="s">
        <v>37</v>
      </c>
      <c r="D158" s="140">
        <v>32.5</v>
      </c>
      <c r="E158" s="254"/>
      <c r="F158" s="181"/>
      <c r="G158" s="262">
        <v>0</v>
      </c>
      <c r="H158" s="113"/>
    </row>
    <row r="159" spans="1:8" ht="67.5">
      <c r="A159" s="180" t="s">
        <v>245</v>
      </c>
      <c r="B159" s="139" t="s">
        <v>1087</v>
      </c>
      <c r="C159" s="138" t="s">
        <v>29</v>
      </c>
      <c r="D159" s="140">
        <v>88.98</v>
      </c>
      <c r="E159" s="254"/>
      <c r="F159" s="181"/>
      <c r="G159" s="262">
        <v>0</v>
      </c>
      <c r="H159" s="113"/>
    </row>
    <row r="160" spans="1:8" ht="45">
      <c r="A160" s="180" t="s">
        <v>246</v>
      </c>
      <c r="B160" s="139" t="s">
        <v>796</v>
      </c>
      <c r="C160" s="138" t="s">
        <v>29</v>
      </c>
      <c r="D160" s="140">
        <v>22.24</v>
      </c>
      <c r="E160" s="254"/>
      <c r="F160" s="181"/>
      <c r="G160" s="262">
        <v>0</v>
      </c>
      <c r="H160" s="113"/>
    </row>
    <row r="161" spans="1:8" ht="78.75">
      <c r="A161" s="180" t="s">
        <v>247</v>
      </c>
      <c r="B161" s="139" t="s">
        <v>797</v>
      </c>
      <c r="C161" s="138" t="s">
        <v>32</v>
      </c>
      <c r="D161" s="140">
        <v>61</v>
      </c>
      <c r="E161" s="254"/>
      <c r="F161" s="181"/>
      <c r="G161" s="262">
        <v>0</v>
      </c>
      <c r="H161" s="113"/>
    </row>
    <row r="162" spans="1:8" ht="33.75">
      <c r="A162" s="180" t="s">
        <v>249</v>
      </c>
      <c r="B162" s="139" t="s">
        <v>798</v>
      </c>
      <c r="C162" s="138" t="s">
        <v>29</v>
      </c>
      <c r="D162" s="140">
        <v>59.05</v>
      </c>
      <c r="E162" s="254"/>
      <c r="F162" s="181"/>
      <c r="G162" s="262">
        <v>0</v>
      </c>
      <c r="H162" s="113"/>
    </row>
    <row r="163" spans="1:8" ht="67.5">
      <c r="A163" s="180" t="s">
        <v>250</v>
      </c>
      <c r="B163" s="139" t="s">
        <v>799</v>
      </c>
      <c r="C163" s="138" t="s">
        <v>32</v>
      </c>
      <c r="D163" s="140">
        <v>555</v>
      </c>
      <c r="E163" s="254"/>
      <c r="F163" s="181"/>
      <c r="G163" s="262">
        <v>0</v>
      </c>
      <c r="H163" s="113"/>
    </row>
    <row r="164" spans="1:8" ht="33.75">
      <c r="A164" s="180" t="s">
        <v>251</v>
      </c>
      <c r="B164" s="139" t="s">
        <v>800</v>
      </c>
      <c r="C164" s="138" t="s">
        <v>29</v>
      </c>
      <c r="D164" s="140">
        <v>255.24</v>
      </c>
      <c r="E164" s="254"/>
      <c r="F164" s="187"/>
      <c r="G164" s="262">
        <v>0</v>
      </c>
      <c r="H164" s="113"/>
    </row>
    <row r="165" spans="1:8" ht="56.25">
      <c r="A165" s="180" t="s">
        <v>252</v>
      </c>
      <c r="B165" s="139" t="s">
        <v>801</v>
      </c>
      <c r="C165" s="138" t="s">
        <v>29</v>
      </c>
      <c r="D165" s="140">
        <v>29.25</v>
      </c>
      <c r="E165" s="254"/>
      <c r="F165" s="181"/>
      <c r="G165" s="262">
        <v>0</v>
      </c>
      <c r="H165" s="113"/>
    </row>
    <row r="166" spans="1:8" ht="22.5">
      <c r="A166" s="180" t="s">
        <v>253</v>
      </c>
      <c r="B166" s="139" t="s">
        <v>284</v>
      </c>
      <c r="C166" s="138" t="s">
        <v>285</v>
      </c>
      <c r="D166" s="140">
        <v>311.64999999999998</v>
      </c>
      <c r="E166" s="254"/>
      <c r="F166" s="181"/>
      <c r="G166" s="262">
        <v>0</v>
      </c>
      <c r="H166" s="113"/>
    </row>
    <row r="167" spans="1:8" ht="45">
      <c r="A167" s="180" t="s">
        <v>254</v>
      </c>
      <c r="B167" s="139" t="s">
        <v>951</v>
      </c>
      <c r="C167" s="138" t="s">
        <v>37</v>
      </c>
      <c r="D167" s="140">
        <v>4</v>
      </c>
      <c r="E167" s="254"/>
      <c r="F167" s="181"/>
      <c r="G167" s="262">
        <v>0</v>
      </c>
      <c r="H167" s="113"/>
    </row>
    <row r="168" spans="1:8" ht="56.25">
      <c r="A168" s="180" t="s">
        <v>255</v>
      </c>
      <c r="B168" s="139" t="s">
        <v>802</v>
      </c>
      <c r="C168" s="138" t="s">
        <v>29</v>
      </c>
      <c r="D168" s="140">
        <v>29.25</v>
      </c>
      <c r="E168" s="254"/>
      <c r="F168" s="181"/>
      <c r="G168" s="262">
        <v>0</v>
      </c>
      <c r="H168" s="113"/>
    </row>
    <row r="169" spans="1:8" ht="45">
      <c r="A169" s="180" t="s">
        <v>256</v>
      </c>
      <c r="B169" s="139" t="s">
        <v>803</v>
      </c>
      <c r="C169" s="138" t="s">
        <v>47</v>
      </c>
      <c r="D169" s="140">
        <v>0.9</v>
      </c>
      <c r="E169" s="254"/>
      <c r="F169" s="181"/>
      <c r="G169" s="262">
        <v>0</v>
      </c>
      <c r="H169" s="113"/>
    </row>
    <row r="170" spans="1:8" ht="33.75">
      <c r="A170" s="180" t="s">
        <v>257</v>
      </c>
      <c r="B170" s="139" t="s">
        <v>804</v>
      </c>
      <c r="C170" s="138" t="s">
        <v>29</v>
      </c>
      <c r="D170" s="140">
        <v>4.7300000000000004</v>
      </c>
      <c r="E170" s="254"/>
      <c r="F170" s="181"/>
      <c r="G170" s="262">
        <v>0</v>
      </c>
      <c r="H170" s="113"/>
    </row>
    <row r="171" spans="1:8" ht="45">
      <c r="A171" s="180" t="s">
        <v>258</v>
      </c>
      <c r="B171" s="139" t="s">
        <v>805</v>
      </c>
      <c r="C171" s="138" t="s">
        <v>29</v>
      </c>
      <c r="D171" s="140">
        <v>8.2200000000000006</v>
      </c>
      <c r="E171" s="254"/>
      <c r="F171" s="181"/>
      <c r="G171" s="262">
        <v>0</v>
      </c>
      <c r="H171" s="113"/>
    </row>
    <row r="172" spans="1:8" ht="56.25">
      <c r="A172" s="180" t="s">
        <v>259</v>
      </c>
      <c r="B172" s="139" t="s">
        <v>806</v>
      </c>
      <c r="C172" s="138" t="s">
        <v>29</v>
      </c>
      <c r="D172" s="140">
        <v>45.99</v>
      </c>
      <c r="E172" s="254"/>
      <c r="F172" s="181"/>
      <c r="G172" s="262">
        <v>0</v>
      </c>
      <c r="H172" s="113"/>
    </row>
    <row r="173" spans="1:8" ht="45">
      <c r="A173" s="180" t="s">
        <v>260</v>
      </c>
      <c r="B173" s="139" t="s">
        <v>807</v>
      </c>
      <c r="C173" s="138" t="s">
        <v>37</v>
      </c>
      <c r="D173" s="140">
        <v>45.2</v>
      </c>
      <c r="E173" s="254"/>
      <c r="F173" s="181"/>
      <c r="G173" s="262">
        <v>0</v>
      </c>
      <c r="H173" s="113"/>
    </row>
    <row r="174" spans="1:8" ht="45">
      <c r="A174" s="180" t="s">
        <v>262</v>
      </c>
      <c r="B174" s="139" t="s">
        <v>808</v>
      </c>
      <c r="C174" s="138" t="s">
        <v>37</v>
      </c>
      <c r="D174" s="140">
        <v>375.25</v>
      </c>
      <c r="E174" s="254"/>
      <c r="F174" s="181"/>
      <c r="G174" s="262">
        <v>0</v>
      </c>
      <c r="H174" s="113"/>
    </row>
    <row r="175" spans="1:8" ht="45">
      <c r="A175" s="180" t="s">
        <v>263</v>
      </c>
      <c r="B175" s="139" t="s">
        <v>809</v>
      </c>
      <c r="C175" s="138" t="s">
        <v>32</v>
      </c>
      <c r="D175" s="140">
        <v>6</v>
      </c>
      <c r="E175" s="254"/>
      <c r="F175" s="181"/>
      <c r="G175" s="262">
        <v>0</v>
      </c>
      <c r="H175" s="113"/>
    </row>
    <row r="176" spans="1:8" ht="45">
      <c r="A176" s="180" t="s">
        <v>264</v>
      </c>
      <c r="B176" s="139" t="s">
        <v>810</v>
      </c>
      <c r="C176" s="138" t="s">
        <v>32</v>
      </c>
      <c r="D176" s="140">
        <v>2</v>
      </c>
      <c r="E176" s="254"/>
      <c r="F176" s="181"/>
      <c r="G176" s="262">
        <v>0</v>
      </c>
      <c r="H176" s="113"/>
    </row>
    <row r="177" spans="1:8" ht="45">
      <c r="A177" s="180" t="s">
        <v>266</v>
      </c>
      <c r="B177" s="139" t="s">
        <v>811</v>
      </c>
      <c r="C177" s="138" t="s">
        <v>32</v>
      </c>
      <c r="D177" s="140">
        <v>3</v>
      </c>
      <c r="E177" s="254"/>
      <c r="F177" s="181"/>
      <c r="G177" s="262">
        <v>0</v>
      </c>
      <c r="H177" s="113"/>
    </row>
    <row r="178" spans="1:8" ht="56.25">
      <c r="A178" s="180" t="s">
        <v>267</v>
      </c>
      <c r="B178" s="139" t="s">
        <v>812</v>
      </c>
      <c r="C178" s="138" t="s">
        <v>29</v>
      </c>
      <c r="D178" s="140">
        <v>88.8</v>
      </c>
      <c r="E178" s="254"/>
      <c r="F178" s="181"/>
      <c r="G178" s="262">
        <v>0</v>
      </c>
      <c r="H178" s="113"/>
    </row>
    <row r="179" spans="1:8" ht="45">
      <c r="A179" s="180" t="s">
        <v>269</v>
      </c>
      <c r="B179" s="139" t="s">
        <v>813</v>
      </c>
      <c r="C179" s="138" t="s">
        <v>32</v>
      </c>
      <c r="D179" s="140">
        <v>2</v>
      </c>
      <c r="E179" s="254"/>
      <c r="F179" s="181"/>
      <c r="G179" s="262">
        <v>0</v>
      </c>
      <c r="H179" s="113"/>
    </row>
    <row r="180" spans="1:8" ht="67.5">
      <c r="A180" s="180" t="s">
        <v>270</v>
      </c>
      <c r="B180" s="139" t="s">
        <v>235</v>
      </c>
      <c r="C180" s="138" t="s">
        <v>32</v>
      </c>
      <c r="D180" s="140">
        <v>4</v>
      </c>
      <c r="E180" s="254"/>
      <c r="F180" s="181"/>
      <c r="G180" s="262">
        <v>0</v>
      </c>
      <c r="H180" s="113"/>
    </row>
    <row r="181" spans="1:8" ht="22.5">
      <c r="A181" s="180" t="s">
        <v>271</v>
      </c>
      <c r="B181" s="139" t="s">
        <v>814</v>
      </c>
      <c r="C181" s="138" t="s">
        <v>32</v>
      </c>
      <c r="D181" s="140">
        <v>36</v>
      </c>
      <c r="E181" s="254"/>
      <c r="F181" s="181"/>
      <c r="G181" s="262">
        <v>0</v>
      </c>
      <c r="H181" s="113"/>
    </row>
    <row r="182" spans="1:8" s="112" customFormat="1" ht="12.75">
      <c r="A182" s="133" t="s">
        <v>238</v>
      </c>
      <c r="B182" s="134" t="s">
        <v>276</v>
      </c>
      <c r="C182" s="134"/>
      <c r="D182" s="135"/>
      <c r="E182" s="136"/>
      <c r="F182" s="136"/>
      <c r="G182" s="255">
        <v>0</v>
      </c>
      <c r="H182" s="137"/>
    </row>
    <row r="183" spans="1:8" ht="33.75">
      <c r="A183" s="180" t="s">
        <v>273</v>
      </c>
      <c r="B183" s="139" t="s">
        <v>761</v>
      </c>
      <c r="C183" s="138" t="s">
        <v>29</v>
      </c>
      <c r="D183" s="140">
        <v>2.25</v>
      </c>
      <c r="E183" s="254"/>
      <c r="F183" s="181"/>
      <c r="G183" s="262">
        <v>0</v>
      </c>
      <c r="H183" s="113"/>
    </row>
    <row r="184" spans="1:8" ht="33.75">
      <c r="A184" s="180" t="s">
        <v>274</v>
      </c>
      <c r="B184" s="139" t="s">
        <v>737</v>
      </c>
      <c r="C184" s="138" t="s">
        <v>47</v>
      </c>
      <c r="D184" s="140">
        <v>3.6</v>
      </c>
      <c r="E184" s="254"/>
      <c r="F184" s="181"/>
      <c r="G184" s="262">
        <v>0</v>
      </c>
      <c r="H184" s="113"/>
    </row>
    <row r="185" spans="1:8" ht="45">
      <c r="A185" s="180" t="s">
        <v>277</v>
      </c>
      <c r="B185" s="139" t="s">
        <v>741</v>
      </c>
      <c r="C185" s="138" t="s">
        <v>47</v>
      </c>
      <c r="D185" s="140">
        <v>2.5099999999999998</v>
      </c>
      <c r="E185" s="254"/>
      <c r="F185" s="181"/>
      <c r="G185" s="262">
        <v>0</v>
      </c>
      <c r="H185" s="113"/>
    </row>
    <row r="186" spans="1:8" ht="22.5">
      <c r="A186" s="180" t="s">
        <v>279</v>
      </c>
      <c r="B186" s="139" t="s">
        <v>815</v>
      </c>
      <c r="C186" s="138" t="s">
        <v>29</v>
      </c>
      <c r="D186" s="140">
        <v>2.25</v>
      </c>
      <c r="E186" s="254"/>
      <c r="F186" s="181"/>
      <c r="G186" s="262">
        <v>0</v>
      </c>
      <c r="H186" s="113"/>
    </row>
    <row r="187" spans="1:8" ht="22.5">
      <c r="A187" s="180" t="s">
        <v>280</v>
      </c>
      <c r="B187" s="139" t="s">
        <v>284</v>
      </c>
      <c r="C187" s="138" t="s">
        <v>285</v>
      </c>
      <c r="D187" s="140">
        <v>157.01</v>
      </c>
      <c r="E187" s="254"/>
      <c r="F187" s="181"/>
      <c r="G187" s="262">
        <v>0</v>
      </c>
      <c r="H187" s="113"/>
    </row>
    <row r="188" spans="1:8" ht="33.75">
      <c r="A188" s="180" t="s">
        <v>282</v>
      </c>
      <c r="B188" s="139" t="s">
        <v>816</v>
      </c>
      <c r="C188" s="138" t="s">
        <v>29</v>
      </c>
      <c r="D188" s="140">
        <v>4.2</v>
      </c>
      <c r="E188" s="254"/>
      <c r="F188" s="181"/>
      <c r="G188" s="262">
        <v>0</v>
      </c>
      <c r="H188" s="113"/>
    </row>
    <row r="189" spans="1:8" ht="45">
      <c r="A189" s="180" t="s">
        <v>283</v>
      </c>
      <c r="B189" s="139" t="s">
        <v>289</v>
      </c>
      <c r="C189" s="138" t="s">
        <v>32</v>
      </c>
      <c r="D189" s="140">
        <v>4</v>
      </c>
      <c r="E189" s="254"/>
      <c r="F189" s="181"/>
      <c r="G189" s="262">
        <v>0</v>
      </c>
      <c r="H189" s="113"/>
    </row>
    <row r="190" spans="1:8" ht="33.75">
      <c r="A190" s="180" t="s">
        <v>286</v>
      </c>
      <c r="B190" s="139" t="s">
        <v>817</v>
      </c>
      <c r="C190" s="138" t="s">
        <v>32</v>
      </c>
      <c r="D190" s="140">
        <v>1</v>
      </c>
      <c r="E190" s="254"/>
      <c r="F190" s="181"/>
      <c r="G190" s="262">
        <v>0</v>
      </c>
      <c r="H190" s="113"/>
    </row>
    <row r="191" spans="1:8" ht="22.5">
      <c r="A191" s="180" t="s">
        <v>288</v>
      </c>
      <c r="B191" s="139" t="s">
        <v>818</v>
      </c>
      <c r="C191" s="138" t="s">
        <v>47</v>
      </c>
      <c r="D191" s="140">
        <v>0.92</v>
      </c>
      <c r="E191" s="254"/>
      <c r="F191" s="181"/>
      <c r="G191" s="262">
        <v>0</v>
      </c>
      <c r="H191" s="113"/>
    </row>
    <row r="192" spans="1:8" ht="22.5">
      <c r="A192" s="180" t="s">
        <v>290</v>
      </c>
      <c r="B192" s="139" t="s">
        <v>294</v>
      </c>
      <c r="C192" s="138" t="s">
        <v>47</v>
      </c>
      <c r="D192" s="140">
        <v>0.01</v>
      </c>
      <c r="E192" s="254"/>
      <c r="F192" s="181"/>
      <c r="G192" s="262">
        <v>0</v>
      </c>
      <c r="H192" s="113"/>
    </row>
    <row r="193" spans="1:9" ht="45">
      <c r="A193" s="180" t="s">
        <v>291</v>
      </c>
      <c r="B193" s="139" t="s">
        <v>819</v>
      </c>
      <c r="C193" s="138" t="s">
        <v>285</v>
      </c>
      <c r="D193" s="140">
        <v>177.16</v>
      </c>
      <c r="E193" s="254"/>
      <c r="F193" s="181"/>
      <c r="G193" s="262">
        <v>0</v>
      </c>
      <c r="H193" s="113"/>
    </row>
    <row r="194" spans="1:9" ht="45">
      <c r="A194" s="180" t="s">
        <v>293</v>
      </c>
      <c r="B194" s="139" t="s">
        <v>820</v>
      </c>
      <c r="C194" s="138" t="s">
        <v>32</v>
      </c>
      <c r="D194" s="140">
        <v>4</v>
      </c>
      <c r="E194" s="254"/>
      <c r="F194" s="181"/>
      <c r="G194" s="262">
        <v>0</v>
      </c>
      <c r="H194" s="113"/>
    </row>
    <row r="195" spans="1:9" ht="33.75">
      <c r="A195" s="180" t="s">
        <v>295</v>
      </c>
      <c r="B195" s="139" t="s">
        <v>952</v>
      </c>
      <c r="C195" s="138" t="s">
        <v>32</v>
      </c>
      <c r="D195" s="140">
        <v>1</v>
      </c>
      <c r="E195" s="254"/>
      <c r="F195" s="181"/>
      <c r="G195" s="262">
        <v>0</v>
      </c>
      <c r="H195" s="113"/>
    </row>
    <row r="196" spans="1:9" ht="33.75">
      <c r="A196" s="180" t="s">
        <v>296</v>
      </c>
      <c r="B196" s="139" t="s">
        <v>821</v>
      </c>
      <c r="C196" s="138" t="s">
        <v>32</v>
      </c>
      <c r="D196" s="140">
        <v>1</v>
      </c>
      <c r="E196" s="254"/>
      <c r="F196" s="181"/>
      <c r="G196" s="262">
        <v>0</v>
      </c>
      <c r="H196" s="113"/>
    </row>
    <row r="197" spans="1:9" ht="33.75">
      <c r="A197" s="180" t="s">
        <v>297</v>
      </c>
      <c r="B197" s="139" t="s">
        <v>303</v>
      </c>
      <c r="C197" s="138" t="s">
        <v>285</v>
      </c>
      <c r="D197" s="140">
        <v>180.69</v>
      </c>
      <c r="E197" s="254"/>
      <c r="F197" s="181"/>
      <c r="G197" s="262">
        <v>0</v>
      </c>
      <c r="H197" s="113"/>
    </row>
    <row r="198" spans="1:9" ht="90">
      <c r="A198" s="180" t="s">
        <v>299</v>
      </c>
      <c r="B198" s="139" t="s">
        <v>822</v>
      </c>
      <c r="C198" s="138" t="s">
        <v>32</v>
      </c>
      <c r="D198" s="140">
        <v>1</v>
      </c>
      <c r="E198" s="254"/>
      <c r="F198" s="181"/>
      <c r="G198" s="262">
        <v>0</v>
      </c>
      <c r="H198" s="113"/>
    </row>
    <row r="199" spans="1:9" s="112" customFormat="1" ht="12.75">
      <c r="A199" s="133" t="s">
        <v>275</v>
      </c>
      <c r="B199" s="134" t="s">
        <v>441</v>
      </c>
      <c r="C199" s="134"/>
      <c r="D199" s="135"/>
      <c r="E199" s="136"/>
      <c r="F199" s="136"/>
      <c r="G199" s="255">
        <v>0</v>
      </c>
      <c r="H199" s="137"/>
    </row>
    <row r="200" spans="1:9" ht="33.75">
      <c r="A200" s="180" t="s">
        <v>300</v>
      </c>
      <c r="B200" s="139" t="s">
        <v>761</v>
      </c>
      <c r="C200" s="138" t="s">
        <v>37</v>
      </c>
      <c r="D200" s="140">
        <v>31.7</v>
      </c>
      <c r="E200" s="254"/>
      <c r="F200" s="181"/>
      <c r="G200" s="262">
        <v>0</v>
      </c>
      <c r="H200" s="113"/>
      <c r="I200" s="143"/>
    </row>
    <row r="201" spans="1:9" ht="33.75">
      <c r="A201" s="180" t="s">
        <v>302</v>
      </c>
      <c r="B201" s="139" t="s">
        <v>729</v>
      </c>
      <c r="C201" s="138" t="s">
        <v>47</v>
      </c>
      <c r="D201" s="140">
        <v>12.4</v>
      </c>
      <c r="E201" s="254"/>
      <c r="F201" s="181"/>
      <c r="G201" s="262">
        <v>0</v>
      </c>
      <c r="H201" s="113"/>
      <c r="I201" s="143"/>
    </row>
    <row r="202" spans="1:9" ht="78.75">
      <c r="A202" s="180" t="s">
        <v>305</v>
      </c>
      <c r="B202" s="139" t="s">
        <v>762</v>
      </c>
      <c r="C202" s="138" t="s">
        <v>32</v>
      </c>
      <c r="D202" s="140">
        <v>1</v>
      </c>
      <c r="E202" s="254"/>
      <c r="F202" s="181"/>
      <c r="G202" s="262">
        <v>0</v>
      </c>
      <c r="H202" s="113"/>
    </row>
    <row r="203" spans="1:9" ht="22.5">
      <c r="A203" s="180" t="s">
        <v>307</v>
      </c>
      <c r="B203" s="139" t="s">
        <v>763</v>
      </c>
      <c r="C203" s="138" t="s">
        <v>37</v>
      </c>
      <c r="D203" s="140">
        <v>8.48</v>
      </c>
      <c r="E203" s="254"/>
      <c r="F203" s="181"/>
      <c r="G203" s="262">
        <v>0</v>
      </c>
      <c r="H203" s="113"/>
    </row>
    <row r="204" spans="1:9" ht="22.5">
      <c r="A204" s="180" t="s">
        <v>308</v>
      </c>
      <c r="B204" s="139" t="s">
        <v>764</v>
      </c>
      <c r="C204" s="138" t="s">
        <v>32</v>
      </c>
      <c r="D204" s="140">
        <v>1</v>
      </c>
      <c r="E204" s="254"/>
      <c r="F204" s="181"/>
      <c r="G204" s="262">
        <v>0</v>
      </c>
      <c r="H204" s="113"/>
    </row>
    <row r="205" spans="1:9" ht="22.5">
      <c r="A205" s="180" t="s">
        <v>309</v>
      </c>
      <c r="B205" s="139" t="s">
        <v>765</v>
      </c>
      <c r="C205" s="138" t="s">
        <v>32</v>
      </c>
      <c r="D205" s="140">
        <v>1</v>
      </c>
      <c r="E205" s="254"/>
      <c r="F205" s="181"/>
      <c r="G205" s="262">
        <v>0</v>
      </c>
      <c r="H205" s="113"/>
    </row>
    <row r="206" spans="1:9" ht="22.5">
      <c r="A206" s="180" t="s">
        <v>310</v>
      </c>
      <c r="B206" s="139" t="s">
        <v>766</v>
      </c>
      <c r="C206" s="138" t="s">
        <v>32</v>
      </c>
      <c r="D206" s="140">
        <v>1</v>
      </c>
      <c r="E206" s="254"/>
      <c r="F206" s="181"/>
      <c r="G206" s="262">
        <v>0</v>
      </c>
      <c r="H206" s="113"/>
    </row>
    <row r="207" spans="1:9" ht="22.5">
      <c r="A207" s="180" t="s">
        <v>311</v>
      </c>
      <c r="B207" s="139" t="s">
        <v>738</v>
      </c>
      <c r="C207" s="138" t="s">
        <v>47</v>
      </c>
      <c r="D207" s="140">
        <v>2.3199999999999998</v>
      </c>
      <c r="E207" s="254"/>
      <c r="F207" s="181"/>
      <c r="G207" s="262">
        <v>0</v>
      </c>
      <c r="H207" s="113"/>
    </row>
    <row r="208" spans="1:9" ht="45">
      <c r="A208" s="180" t="s">
        <v>312</v>
      </c>
      <c r="B208" s="139" t="s">
        <v>732</v>
      </c>
      <c r="C208" s="138" t="s">
        <v>47</v>
      </c>
      <c r="D208" s="140">
        <v>7.41</v>
      </c>
      <c r="E208" s="254"/>
      <c r="F208" s="181"/>
      <c r="G208" s="262">
        <v>0</v>
      </c>
      <c r="H208" s="113"/>
    </row>
    <row r="209" spans="1:8" ht="45">
      <c r="A209" s="180" t="s">
        <v>315</v>
      </c>
      <c r="B209" s="139" t="s">
        <v>741</v>
      </c>
      <c r="C209" s="138" t="s">
        <v>47</v>
      </c>
      <c r="D209" s="140">
        <v>2.67</v>
      </c>
      <c r="E209" s="254"/>
      <c r="F209" s="181"/>
      <c r="G209" s="262">
        <v>0</v>
      </c>
      <c r="H209" s="113"/>
    </row>
    <row r="210" spans="1:8" ht="45">
      <c r="A210" s="180" t="s">
        <v>316</v>
      </c>
      <c r="B210" s="139" t="s">
        <v>452</v>
      </c>
      <c r="C210" s="138" t="s">
        <v>451</v>
      </c>
      <c r="D210" s="140">
        <v>20</v>
      </c>
      <c r="E210" s="254"/>
      <c r="F210" s="181"/>
      <c r="G210" s="262">
        <v>0</v>
      </c>
      <c r="H210" s="113"/>
    </row>
    <row r="211" spans="1:8" ht="22.5">
      <c r="A211" s="180" t="s">
        <v>317</v>
      </c>
      <c r="B211" s="139" t="s">
        <v>767</v>
      </c>
      <c r="C211" s="138" t="s">
        <v>37</v>
      </c>
      <c r="D211" s="140">
        <v>16</v>
      </c>
      <c r="E211" s="254"/>
      <c r="F211" s="181"/>
      <c r="G211" s="262">
        <v>0</v>
      </c>
      <c r="H211" s="113"/>
    </row>
    <row r="212" spans="1:8" ht="22.5">
      <c r="A212" s="180" t="s">
        <v>319</v>
      </c>
      <c r="B212" s="139" t="s">
        <v>1041</v>
      </c>
      <c r="C212" s="138" t="s">
        <v>32</v>
      </c>
      <c r="D212" s="140">
        <v>11</v>
      </c>
      <c r="E212" s="254"/>
      <c r="F212" s="181"/>
      <c r="G212" s="262">
        <v>0</v>
      </c>
      <c r="H212" s="113"/>
    </row>
    <row r="213" spans="1:8" ht="45">
      <c r="A213" s="180" t="s">
        <v>321</v>
      </c>
      <c r="B213" s="139" t="s">
        <v>1071</v>
      </c>
      <c r="C213" s="138" t="s">
        <v>32</v>
      </c>
      <c r="D213" s="140">
        <v>8</v>
      </c>
      <c r="E213" s="254"/>
      <c r="F213" s="181"/>
      <c r="G213" s="262">
        <v>0</v>
      </c>
      <c r="H213" s="113"/>
    </row>
    <row r="214" spans="1:8" ht="33.75">
      <c r="A214" s="180" t="s">
        <v>322</v>
      </c>
      <c r="B214" s="139" t="s">
        <v>1042</v>
      </c>
      <c r="C214" s="138" t="s">
        <v>47</v>
      </c>
      <c r="D214" s="140">
        <v>2.67</v>
      </c>
      <c r="E214" s="254"/>
      <c r="F214" s="181"/>
      <c r="G214" s="262">
        <v>0</v>
      </c>
      <c r="H214" s="113"/>
    </row>
    <row r="215" spans="1:8" ht="22.5">
      <c r="A215" s="180" t="s">
        <v>324</v>
      </c>
      <c r="B215" s="139" t="s">
        <v>1043</v>
      </c>
      <c r="C215" s="138" t="s">
        <v>449</v>
      </c>
      <c r="D215" s="140">
        <v>37.380000000000003</v>
      </c>
      <c r="E215" s="254"/>
      <c r="F215" s="181"/>
      <c r="G215" s="262">
        <v>0</v>
      </c>
      <c r="H215" s="113"/>
    </row>
    <row r="216" spans="1:8" s="112" customFormat="1" ht="12.75">
      <c r="A216" s="133" t="s">
        <v>304</v>
      </c>
      <c r="B216" s="134" t="s">
        <v>469</v>
      </c>
      <c r="C216" s="134"/>
      <c r="D216" s="135"/>
      <c r="E216" s="136"/>
      <c r="F216" s="136"/>
      <c r="G216" s="255">
        <v>0</v>
      </c>
      <c r="H216" s="137"/>
    </row>
    <row r="217" spans="1:8" ht="22.5">
      <c r="A217" s="180" t="s">
        <v>325</v>
      </c>
      <c r="B217" s="139" t="s">
        <v>442</v>
      </c>
      <c r="C217" s="138" t="s">
        <v>37</v>
      </c>
      <c r="D217" s="140">
        <v>39.83</v>
      </c>
      <c r="E217" s="254"/>
      <c r="F217" s="181"/>
      <c r="G217" s="262">
        <v>0</v>
      </c>
      <c r="H217" s="113"/>
    </row>
    <row r="218" spans="1:8" ht="67.5">
      <c r="A218" s="180" t="s">
        <v>327</v>
      </c>
      <c r="B218" s="139" t="s">
        <v>747</v>
      </c>
      <c r="C218" s="138" t="s">
        <v>32</v>
      </c>
      <c r="D218" s="140">
        <v>1</v>
      </c>
      <c r="E218" s="254"/>
      <c r="F218" s="181"/>
      <c r="G218" s="262">
        <v>0</v>
      </c>
      <c r="H218" s="113"/>
    </row>
    <row r="219" spans="1:8" ht="33.75">
      <c r="A219" s="180" t="s">
        <v>329</v>
      </c>
      <c r="B219" s="139" t="s">
        <v>729</v>
      </c>
      <c r="C219" s="138" t="s">
        <v>47</v>
      </c>
      <c r="D219" s="140">
        <v>5.16</v>
      </c>
      <c r="E219" s="254"/>
      <c r="F219" s="181"/>
      <c r="G219" s="262">
        <v>0</v>
      </c>
      <c r="H219" s="113"/>
    </row>
    <row r="220" spans="1:8" ht="33.75">
      <c r="A220" s="180" t="s">
        <v>331</v>
      </c>
      <c r="B220" s="139" t="s">
        <v>737</v>
      </c>
      <c r="C220" s="138" t="s">
        <v>47</v>
      </c>
      <c r="D220" s="140">
        <v>47.28</v>
      </c>
      <c r="E220" s="254"/>
      <c r="F220" s="181"/>
      <c r="G220" s="262">
        <v>0</v>
      </c>
      <c r="H220" s="113"/>
    </row>
    <row r="221" spans="1:8" ht="33.75">
      <c r="A221" s="180" t="s">
        <v>332</v>
      </c>
      <c r="B221" s="139" t="s">
        <v>748</v>
      </c>
      <c r="C221" s="138" t="s">
        <v>47</v>
      </c>
      <c r="D221" s="140">
        <v>42.55</v>
      </c>
      <c r="E221" s="254"/>
      <c r="F221" s="181"/>
      <c r="G221" s="262">
        <v>0</v>
      </c>
      <c r="H221" s="113"/>
    </row>
    <row r="222" spans="1:8" ht="67.5">
      <c r="A222" s="180" t="s">
        <v>333</v>
      </c>
      <c r="B222" s="139" t="s">
        <v>450</v>
      </c>
      <c r="C222" s="138" t="s">
        <v>451</v>
      </c>
      <c r="D222" s="140">
        <v>15</v>
      </c>
      <c r="E222" s="254"/>
      <c r="F222" s="181"/>
      <c r="G222" s="262">
        <v>0</v>
      </c>
      <c r="H222" s="113"/>
    </row>
    <row r="223" spans="1:8" ht="22.5">
      <c r="A223" s="180" t="s">
        <v>335</v>
      </c>
      <c r="B223" s="139" t="s">
        <v>749</v>
      </c>
      <c r="C223" s="138" t="s">
        <v>37</v>
      </c>
      <c r="D223" s="140">
        <v>12.4</v>
      </c>
      <c r="E223" s="254"/>
      <c r="F223" s="181"/>
      <c r="G223" s="262">
        <v>0</v>
      </c>
      <c r="H223" s="113"/>
    </row>
    <row r="224" spans="1:8" ht="22.5">
      <c r="A224" s="180" t="s">
        <v>423</v>
      </c>
      <c r="B224" s="139" t="s">
        <v>730</v>
      </c>
      <c r="C224" s="138" t="s">
        <v>37</v>
      </c>
      <c r="D224" s="140">
        <v>2.85</v>
      </c>
      <c r="E224" s="254"/>
      <c r="F224" s="181"/>
      <c r="G224" s="262">
        <v>0</v>
      </c>
      <c r="H224" s="113"/>
    </row>
    <row r="225" spans="1:8" ht="33.75">
      <c r="A225" s="180" t="s">
        <v>424</v>
      </c>
      <c r="B225" s="139" t="s">
        <v>750</v>
      </c>
      <c r="C225" s="138" t="s">
        <v>37</v>
      </c>
      <c r="D225" s="140">
        <v>25.11</v>
      </c>
      <c r="E225" s="254"/>
      <c r="F225" s="181"/>
      <c r="G225" s="262">
        <v>0</v>
      </c>
      <c r="H225" s="113"/>
    </row>
    <row r="226" spans="1:8" ht="45">
      <c r="A226" s="180" t="s">
        <v>337</v>
      </c>
      <c r="B226" s="139" t="s">
        <v>741</v>
      </c>
      <c r="C226" s="138" t="s">
        <v>47</v>
      </c>
      <c r="D226" s="140">
        <v>5.16</v>
      </c>
      <c r="E226" s="254"/>
      <c r="F226" s="181"/>
      <c r="G226" s="262">
        <v>0</v>
      </c>
      <c r="H226" s="113"/>
    </row>
    <row r="227" spans="1:8" ht="45">
      <c r="A227" s="180" t="s">
        <v>425</v>
      </c>
      <c r="B227" s="139" t="s">
        <v>751</v>
      </c>
      <c r="C227" s="138" t="s">
        <v>32</v>
      </c>
      <c r="D227" s="140">
        <v>5</v>
      </c>
      <c r="E227" s="254"/>
      <c r="F227" s="181"/>
      <c r="G227" s="262">
        <v>0</v>
      </c>
      <c r="H227" s="113"/>
    </row>
    <row r="228" spans="1:8" ht="22.5">
      <c r="A228" s="180" t="s">
        <v>426</v>
      </c>
      <c r="B228" s="139" t="s">
        <v>752</v>
      </c>
      <c r="C228" s="138" t="s">
        <v>32</v>
      </c>
      <c r="D228" s="140">
        <v>4</v>
      </c>
      <c r="E228" s="254"/>
      <c r="F228" s="181"/>
      <c r="G228" s="262">
        <v>0</v>
      </c>
      <c r="H228" s="113"/>
    </row>
    <row r="229" spans="1:8" ht="33.75">
      <c r="A229" s="180" t="s">
        <v>427</v>
      </c>
      <c r="B229" s="139" t="s">
        <v>644</v>
      </c>
      <c r="C229" s="138" t="s">
        <v>32</v>
      </c>
      <c r="D229" s="140">
        <v>6</v>
      </c>
      <c r="E229" s="254"/>
      <c r="F229" s="181"/>
      <c r="G229" s="262">
        <v>0</v>
      </c>
      <c r="H229" s="113"/>
    </row>
    <row r="230" spans="1:8" ht="22.5">
      <c r="A230" s="180" t="s">
        <v>428</v>
      </c>
      <c r="B230" s="139" t="s">
        <v>753</v>
      </c>
      <c r="C230" s="138" t="s">
        <v>32</v>
      </c>
      <c r="D230" s="140">
        <v>6</v>
      </c>
      <c r="E230" s="254"/>
      <c r="F230" s="181"/>
      <c r="G230" s="262">
        <v>0</v>
      </c>
      <c r="H230" s="113"/>
    </row>
    <row r="231" spans="1:8" ht="22.5">
      <c r="A231" s="180" t="s">
        <v>429</v>
      </c>
      <c r="B231" s="139" t="s">
        <v>754</v>
      </c>
      <c r="C231" s="138" t="s">
        <v>32</v>
      </c>
      <c r="D231" s="140">
        <v>1</v>
      </c>
      <c r="E231" s="254"/>
      <c r="F231" s="181"/>
      <c r="G231" s="262">
        <v>0</v>
      </c>
      <c r="H231" s="113"/>
    </row>
    <row r="232" spans="1:8" ht="78.75">
      <c r="A232" s="180" t="s">
        <v>430</v>
      </c>
      <c r="B232" s="139" t="s">
        <v>755</v>
      </c>
      <c r="C232" s="138" t="s">
        <v>32</v>
      </c>
      <c r="D232" s="140">
        <v>2</v>
      </c>
      <c r="E232" s="254"/>
      <c r="F232" s="181"/>
      <c r="G232" s="262">
        <v>0</v>
      </c>
      <c r="H232" s="113"/>
    </row>
    <row r="233" spans="1:8" ht="22.5">
      <c r="A233" s="180" t="s">
        <v>431</v>
      </c>
      <c r="B233" s="139" t="s">
        <v>1044</v>
      </c>
      <c r="C233" s="138" t="s">
        <v>47</v>
      </c>
      <c r="D233" s="140">
        <v>8.08</v>
      </c>
      <c r="E233" s="254"/>
      <c r="F233" s="181"/>
      <c r="G233" s="262">
        <v>0</v>
      </c>
      <c r="H233" s="113"/>
    </row>
    <row r="234" spans="1:8" ht="33.75">
      <c r="A234" s="180" t="s">
        <v>432</v>
      </c>
      <c r="B234" s="139" t="s">
        <v>756</v>
      </c>
      <c r="C234" s="138" t="s">
        <v>29</v>
      </c>
      <c r="D234" s="140">
        <v>23.64</v>
      </c>
      <c r="E234" s="254"/>
      <c r="F234" s="181"/>
      <c r="G234" s="262">
        <v>0</v>
      </c>
      <c r="H234" s="113"/>
    </row>
    <row r="235" spans="1:8" ht="33.75">
      <c r="A235" s="180" t="s">
        <v>433</v>
      </c>
      <c r="B235" s="139" t="s">
        <v>757</v>
      </c>
      <c r="C235" s="138" t="s">
        <v>29</v>
      </c>
      <c r="D235" s="140">
        <v>45.56</v>
      </c>
      <c r="E235" s="254"/>
      <c r="F235" s="181"/>
      <c r="G235" s="262">
        <v>0</v>
      </c>
      <c r="H235" s="113"/>
    </row>
    <row r="236" spans="1:8" ht="33.75">
      <c r="A236" s="180" t="s">
        <v>434</v>
      </c>
      <c r="B236" s="139" t="s">
        <v>758</v>
      </c>
      <c r="C236" s="138" t="s">
        <v>29</v>
      </c>
      <c r="D236" s="140">
        <v>21.64</v>
      </c>
      <c r="E236" s="254"/>
      <c r="F236" s="181"/>
      <c r="G236" s="262">
        <v>0</v>
      </c>
      <c r="H236" s="113"/>
    </row>
    <row r="237" spans="1:8" ht="22.5">
      <c r="A237" s="180" t="s">
        <v>435</v>
      </c>
      <c r="B237" s="139" t="s">
        <v>284</v>
      </c>
      <c r="C237" s="138" t="s">
        <v>285</v>
      </c>
      <c r="D237" s="140">
        <v>1299.22</v>
      </c>
      <c r="E237" s="254"/>
      <c r="F237" s="181"/>
      <c r="G237" s="262">
        <v>0</v>
      </c>
      <c r="H237" s="113"/>
    </row>
    <row r="238" spans="1:8" ht="22.5">
      <c r="A238" s="180" t="s">
        <v>436</v>
      </c>
      <c r="B238" s="139" t="s">
        <v>839</v>
      </c>
      <c r="C238" s="138" t="s">
        <v>47</v>
      </c>
      <c r="D238" s="140">
        <v>8.3800000000000008</v>
      </c>
      <c r="E238" s="254"/>
      <c r="F238" s="181"/>
      <c r="G238" s="262">
        <v>0</v>
      </c>
      <c r="H238" s="113"/>
    </row>
    <row r="239" spans="1:8" ht="33.75">
      <c r="A239" s="180" t="s">
        <v>437</v>
      </c>
      <c r="B239" s="139" t="s">
        <v>759</v>
      </c>
      <c r="C239" s="138" t="s">
        <v>29</v>
      </c>
      <c r="D239" s="140">
        <v>53.31</v>
      </c>
      <c r="E239" s="254"/>
      <c r="F239" s="181"/>
      <c r="G239" s="262">
        <v>0</v>
      </c>
      <c r="H239" s="113"/>
    </row>
    <row r="240" spans="1:8" ht="33.75">
      <c r="A240" s="180" t="s">
        <v>438</v>
      </c>
      <c r="B240" s="139" t="s">
        <v>954</v>
      </c>
      <c r="C240" s="138" t="s">
        <v>29</v>
      </c>
      <c r="D240" s="140">
        <v>1.28</v>
      </c>
      <c r="E240" s="254"/>
      <c r="F240" s="181"/>
      <c r="G240" s="262">
        <v>0</v>
      </c>
      <c r="H240" s="113"/>
    </row>
    <row r="241" spans="1:8" ht="33.75">
      <c r="A241" s="180" t="s">
        <v>439</v>
      </c>
      <c r="B241" s="139" t="s">
        <v>746</v>
      </c>
      <c r="C241" s="138" t="s">
        <v>32</v>
      </c>
      <c r="D241" s="140">
        <v>2</v>
      </c>
      <c r="E241" s="254"/>
      <c r="F241" s="181"/>
      <c r="G241" s="262">
        <v>0</v>
      </c>
      <c r="H241" s="113"/>
    </row>
    <row r="242" spans="1:8" ht="22.5">
      <c r="A242" s="180" t="s">
        <v>476</v>
      </c>
      <c r="B242" s="139" t="s">
        <v>651</v>
      </c>
      <c r="C242" s="138" t="s">
        <v>32</v>
      </c>
      <c r="D242" s="140">
        <v>1</v>
      </c>
      <c r="E242" s="254"/>
      <c r="F242" s="181"/>
      <c r="G242" s="262">
        <v>0</v>
      </c>
      <c r="H242" s="113"/>
    </row>
    <row r="243" spans="1:8" ht="22.5">
      <c r="A243" s="180" t="s">
        <v>477</v>
      </c>
      <c r="B243" s="139" t="s">
        <v>460</v>
      </c>
      <c r="C243" s="138" t="s">
        <v>32</v>
      </c>
      <c r="D243" s="140">
        <v>1</v>
      </c>
      <c r="E243" s="254"/>
      <c r="F243" s="181"/>
      <c r="G243" s="262">
        <v>0</v>
      </c>
      <c r="H243" s="113"/>
    </row>
    <row r="244" spans="1:8" ht="22.5">
      <c r="A244" s="180" t="s">
        <v>478</v>
      </c>
      <c r="B244" s="139" t="s">
        <v>461</v>
      </c>
      <c r="C244" s="138" t="s">
        <v>32</v>
      </c>
      <c r="D244" s="140">
        <v>1</v>
      </c>
      <c r="E244" s="254"/>
      <c r="F244" s="181"/>
      <c r="G244" s="262">
        <v>0</v>
      </c>
      <c r="H244" s="113"/>
    </row>
    <row r="245" spans="1:8" ht="22.5">
      <c r="A245" s="180" t="s">
        <v>479</v>
      </c>
      <c r="B245" s="139" t="s">
        <v>462</v>
      </c>
      <c r="C245" s="138" t="s">
        <v>32</v>
      </c>
      <c r="D245" s="140">
        <v>1</v>
      </c>
      <c r="E245" s="254"/>
      <c r="F245" s="181"/>
      <c r="G245" s="262">
        <v>0</v>
      </c>
      <c r="H245" s="113"/>
    </row>
    <row r="246" spans="1:8" ht="22.5">
      <c r="A246" s="180" t="s">
        <v>480</v>
      </c>
      <c r="B246" s="139" t="s">
        <v>463</v>
      </c>
      <c r="C246" s="138" t="s">
        <v>32</v>
      </c>
      <c r="D246" s="140">
        <v>1</v>
      </c>
      <c r="E246" s="254"/>
      <c r="F246" s="181"/>
      <c r="G246" s="262">
        <v>0</v>
      </c>
      <c r="H246" s="113"/>
    </row>
    <row r="247" spans="1:8" ht="22.5">
      <c r="A247" s="180" t="s">
        <v>481</v>
      </c>
      <c r="B247" s="139" t="s">
        <v>464</v>
      </c>
      <c r="C247" s="138" t="s">
        <v>37</v>
      </c>
      <c r="D247" s="140">
        <v>2.89</v>
      </c>
      <c r="E247" s="254"/>
      <c r="F247" s="181"/>
      <c r="G247" s="262">
        <v>0</v>
      </c>
      <c r="H247" s="113"/>
    </row>
    <row r="248" spans="1:8" ht="22.5">
      <c r="A248" s="180" t="s">
        <v>482</v>
      </c>
      <c r="B248" s="139" t="s">
        <v>745</v>
      </c>
      <c r="C248" s="138" t="s">
        <v>32</v>
      </c>
      <c r="D248" s="140">
        <v>1</v>
      </c>
      <c r="E248" s="254"/>
      <c r="F248" s="181"/>
      <c r="G248" s="262">
        <v>0</v>
      </c>
      <c r="H248" s="113"/>
    </row>
    <row r="249" spans="1:8" ht="22.5">
      <c r="A249" s="180" t="s">
        <v>483</v>
      </c>
      <c r="B249" s="139" t="s">
        <v>466</v>
      </c>
      <c r="C249" s="138" t="s">
        <v>32</v>
      </c>
      <c r="D249" s="140">
        <v>1</v>
      </c>
      <c r="E249" s="254"/>
      <c r="F249" s="181"/>
      <c r="G249" s="262">
        <v>0</v>
      </c>
      <c r="H249" s="113"/>
    </row>
    <row r="250" spans="1:8">
      <c r="A250" s="180" t="s">
        <v>484</v>
      </c>
      <c r="B250" s="139" t="s">
        <v>467</v>
      </c>
      <c r="C250" s="138" t="s">
        <v>32</v>
      </c>
      <c r="D250" s="140">
        <v>1</v>
      </c>
      <c r="E250" s="254"/>
      <c r="F250" s="181"/>
      <c r="G250" s="262">
        <v>0</v>
      </c>
      <c r="H250" s="113"/>
    </row>
    <row r="251" spans="1:8" ht="78.75">
      <c r="A251" s="180" t="s">
        <v>485</v>
      </c>
      <c r="B251" s="139" t="s">
        <v>1070</v>
      </c>
      <c r="C251" s="138" t="s">
        <v>32</v>
      </c>
      <c r="D251" s="140">
        <v>1</v>
      </c>
      <c r="E251" s="254"/>
      <c r="F251" s="181"/>
      <c r="G251" s="262">
        <v>0</v>
      </c>
      <c r="H251" s="113"/>
    </row>
    <row r="252" spans="1:8" ht="33.75">
      <c r="A252" s="180" t="s">
        <v>486</v>
      </c>
      <c r="B252" s="139" t="s">
        <v>744</v>
      </c>
      <c r="C252" s="138" t="s">
        <v>47</v>
      </c>
      <c r="D252" s="140">
        <v>94.99</v>
      </c>
      <c r="E252" s="254"/>
      <c r="F252" s="181"/>
      <c r="G252" s="262">
        <v>0</v>
      </c>
      <c r="H252" s="113"/>
    </row>
    <row r="253" spans="1:8" ht="22.5">
      <c r="A253" s="180" t="s">
        <v>487</v>
      </c>
      <c r="B253" s="139" t="s">
        <v>760</v>
      </c>
      <c r="C253" s="138" t="s">
        <v>449</v>
      </c>
      <c r="D253" s="140">
        <v>1424.78</v>
      </c>
      <c r="E253" s="254"/>
      <c r="F253" s="181"/>
      <c r="G253" s="262">
        <v>0</v>
      </c>
      <c r="H253" s="113"/>
    </row>
    <row r="254" spans="1:8" s="112" customFormat="1" ht="12.75">
      <c r="A254" s="133" t="s">
        <v>313</v>
      </c>
      <c r="B254" s="134" t="s">
        <v>440</v>
      </c>
      <c r="C254" s="134"/>
      <c r="D254" s="135"/>
      <c r="E254" s="135"/>
      <c r="F254" s="136"/>
      <c r="G254" s="255">
        <v>0</v>
      </c>
      <c r="H254" s="137"/>
    </row>
    <row r="255" spans="1:8" ht="22.5">
      <c r="A255" s="180" t="s">
        <v>488</v>
      </c>
      <c r="B255" s="139" t="s">
        <v>442</v>
      </c>
      <c r="C255" s="138" t="s">
        <v>37</v>
      </c>
      <c r="D255" s="140">
        <v>15.9</v>
      </c>
      <c r="E255" s="254"/>
      <c r="F255" s="181"/>
      <c r="G255" s="262">
        <v>0</v>
      </c>
      <c r="H255" s="113"/>
    </row>
    <row r="256" spans="1:8" ht="33.75">
      <c r="A256" s="180" t="s">
        <v>489</v>
      </c>
      <c r="B256" s="139" t="s">
        <v>737</v>
      </c>
      <c r="C256" s="138" t="s">
        <v>47</v>
      </c>
      <c r="D256" s="140">
        <v>6.02</v>
      </c>
      <c r="E256" s="254"/>
      <c r="F256" s="181"/>
      <c r="G256" s="262">
        <v>0</v>
      </c>
      <c r="H256" s="113"/>
    </row>
    <row r="257" spans="1:8" ht="22.5">
      <c r="A257" s="180" t="s">
        <v>490</v>
      </c>
      <c r="B257" s="139" t="s">
        <v>738</v>
      </c>
      <c r="C257" s="138" t="s">
        <v>47</v>
      </c>
      <c r="D257" s="140">
        <v>0.42</v>
      </c>
      <c r="E257" s="254"/>
      <c r="F257" s="181"/>
      <c r="G257" s="262">
        <v>0</v>
      </c>
      <c r="H257" s="113"/>
    </row>
    <row r="258" spans="1:8" ht="22.5">
      <c r="A258" s="180" t="s">
        <v>491</v>
      </c>
      <c r="B258" s="139" t="s">
        <v>739</v>
      </c>
      <c r="C258" s="138" t="s">
        <v>37</v>
      </c>
      <c r="D258" s="140">
        <v>7.5</v>
      </c>
      <c r="E258" s="254"/>
      <c r="F258" s="181"/>
      <c r="G258" s="262">
        <v>0</v>
      </c>
      <c r="H258" s="113"/>
    </row>
    <row r="259" spans="1:8" ht="33.75">
      <c r="A259" s="180" t="s">
        <v>492</v>
      </c>
      <c r="B259" s="139" t="s">
        <v>740</v>
      </c>
      <c r="C259" s="138" t="s">
        <v>47</v>
      </c>
      <c r="D259" s="140">
        <v>1.51</v>
      </c>
      <c r="E259" s="254"/>
      <c r="F259" s="181"/>
      <c r="G259" s="262">
        <v>0</v>
      </c>
      <c r="H259" s="113"/>
    </row>
    <row r="260" spans="1:8" ht="45">
      <c r="A260" s="180" t="s">
        <v>493</v>
      </c>
      <c r="B260" s="139" t="s">
        <v>1045</v>
      </c>
      <c r="C260" s="138" t="s">
        <v>47</v>
      </c>
      <c r="D260" s="140">
        <v>0.98</v>
      </c>
      <c r="E260" s="254"/>
      <c r="F260" s="181"/>
      <c r="G260" s="262">
        <v>0</v>
      </c>
      <c r="H260" s="113"/>
    </row>
    <row r="261" spans="1:8" ht="45">
      <c r="A261" s="180" t="s">
        <v>494</v>
      </c>
      <c r="B261" s="139" t="s">
        <v>1046</v>
      </c>
      <c r="C261" s="138" t="s">
        <v>47</v>
      </c>
      <c r="D261" s="140">
        <v>0.2</v>
      </c>
      <c r="E261" s="254"/>
      <c r="F261" s="181"/>
      <c r="G261" s="262">
        <v>0</v>
      </c>
      <c r="H261" s="113"/>
    </row>
    <row r="262" spans="1:8" ht="22.5">
      <c r="A262" s="180" t="s">
        <v>495</v>
      </c>
      <c r="B262" s="139" t="s">
        <v>458</v>
      </c>
      <c r="C262" s="138" t="s">
        <v>29</v>
      </c>
      <c r="D262" s="140">
        <v>4.45</v>
      </c>
      <c r="E262" s="254"/>
      <c r="F262" s="181"/>
      <c r="G262" s="262">
        <v>0</v>
      </c>
      <c r="H262" s="113"/>
    </row>
    <row r="263" spans="1:8" ht="67.5">
      <c r="A263" s="180" t="s">
        <v>496</v>
      </c>
      <c r="B263" s="139" t="s">
        <v>742</v>
      </c>
      <c r="C263" s="138" t="s">
        <v>37</v>
      </c>
      <c r="D263" s="140">
        <v>8.5</v>
      </c>
      <c r="E263" s="254"/>
      <c r="F263" s="181"/>
      <c r="G263" s="262">
        <v>0</v>
      </c>
      <c r="H263" s="113"/>
    </row>
    <row r="264" spans="1:8" ht="101.25">
      <c r="A264" s="180" t="s">
        <v>497</v>
      </c>
      <c r="B264" s="139" t="s">
        <v>743</v>
      </c>
      <c r="C264" s="138" t="s">
        <v>32</v>
      </c>
      <c r="D264" s="140">
        <v>1</v>
      </c>
      <c r="E264" s="254"/>
      <c r="F264" s="181"/>
      <c r="G264" s="262">
        <v>0</v>
      </c>
      <c r="H264" s="113"/>
    </row>
    <row r="265" spans="1:8" ht="33.75">
      <c r="A265" s="180" t="s">
        <v>498</v>
      </c>
      <c r="B265" s="139" t="s">
        <v>744</v>
      </c>
      <c r="C265" s="138" t="s">
        <v>47</v>
      </c>
      <c r="D265" s="140">
        <v>0.98</v>
      </c>
      <c r="E265" s="254"/>
      <c r="F265" s="181"/>
      <c r="G265" s="262">
        <v>0</v>
      </c>
      <c r="H265" s="113"/>
    </row>
    <row r="266" spans="1:8" ht="22.5">
      <c r="A266" s="180" t="s">
        <v>499</v>
      </c>
      <c r="B266" s="139" t="s">
        <v>760</v>
      </c>
      <c r="C266" s="138" t="s">
        <v>449</v>
      </c>
      <c r="D266" s="140">
        <v>9.23</v>
      </c>
      <c r="E266" s="254"/>
      <c r="F266" s="181"/>
      <c r="G266" s="262">
        <v>0</v>
      </c>
      <c r="H266" s="113"/>
    </row>
    <row r="267" spans="1:8" s="112" customFormat="1" ht="12.75">
      <c r="A267" s="133" t="s">
        <v>334</v>
      </c>
      <c r="B267" s="134" t="s">
        <v>470</v>
      </c>
      <c r="C267" s="134"/>
      <c r="D267" s="135"/>
      <c r="E267" s="135"/>
      <c r="F267" s="136"/>
      <c r="G267" s="255">
        <v>0</v>
      </c>
      <c r="H267" s="137"/>
    </row>
    <row r="268" spans="1:8" ht="22.5">
      <c r="A268" s="180" t="s">
        <v>500</v>
      </c>
      <c r="B268" s="139" t="s">
        <v>442</v>
      </c>
      <c r="C268" s="138" t="s">
        <v>37</v>
      </c>
      <c r="D268" s="140">
        <v>98.36</v>
      </c>
      <c r="E268" s="254"/>
      <c r="F268" s="181"/>
      <c r="G268" s="262">
        <v>0</v>
      </c>
      <c r="H268" s="113"/>
    </row>
    <row r="269" spans="1:8" ht="33.75">
      <c r="A269" s="180" t="s">
        <v>501</v>
      </c>
      <c r="B269" s="139" t="s">
        <v>729</v>
      </c>
      <c r="C269" s="138" t="s">
        <v>47</v>
      </c>
      <c r="D269" s="140">
        <v>13</v>
      </c>
      <c r="E269" s="254"/>
      <c r="F269" s="181"/>
      <c r="G269" s="262">
        <v>0</v>
      </c>
      <c r="H269" s="113"/>
    </row>
    <row r="270" spans="1:8" ht="22.5">
      <c r="A270" s="180" t="s">
        <v>502</v>
      </c>
      <c r="B270" s="139" t="s">
        <v>730</v>
      </c>
      <c r="C270" s="138" t="s">
        <v>37</v>
      </c>
      <c r="D270" s="140">
        <v>50.71</v>
      </c>
      <c r="E270" s="254"/>
      <c r="F270" s="181"/>
      <c r="G270" s="262">
        <v>0</v>
      </c>
      <c r="H270" s="113"/>
    </row>
    <row r="271" spans="1:8" ht="33.75">
      <c r="A271" s="180" t="s">
        <v>503</v>
      </c>
      <c r="B271" s="139" t="s">
        <v>731</v>
      </c>
      <c r="C271" s="138" t="s">
        <v>37</v>
      </c>
      <c r="D271" s="140">
        <v>42.65</v>
      </c>
      <c r="E271" s="254"/>
      <c r="F271" s="181"/>
      <c r="G271" s="262">
        <v>0</v>
      </c>
      <c r="H271" s="113"/>
    </row>
    <row r="272" spans="1:8" ht="45">
      <c r="A272" s="180" t="s">
        <v>504</v>
      </c>
      <c r="B272" s="139" t="s">
        <v>732</v>
      </c>
      <c r="C272" s="138" t="s">
        <v>47</v>
      </c>
      <c r="D272" s="140">
        <v>13</v>
      </c>
      <c r="E272" s="254"/>
      <c r="F272" s="181"/>
      <c r="G272" s="262">
        <v>0</v>
      </c>
      <c r="H272" s="113"/>
    </row>
    <row r="273" spans="1:8" ht="33.75">
      <c r="A273" s="180" t="s">
        <v>505</v>
      </c>
      <c r="B273" s="139" t="s">
        <v>733</v>
      </c>
      <c r="C273" s="138" t="s">
        <v>47</v>
      </c>
      <c r="D273" s="140">
        <v>0.06</v>
      </c>
      <c r="E273" s="254"/>
      <c r="F273" s="181"/>
      <c r="G273" s="262">
        <v>0</v>
      </c>
      <c r="H273" s="113"/>
    </row>
    <row r="274" spans="1:8" ht="78.75">
      <c r="A274" s="180" t="s">
        <v>506</v>
      </c>
      <c r="B274" s="139" t="s">
        <v>1047</v>
      </c>
      <c r="C274" s="138" t="s">
        <v>451</v>
      </c>
      <c r="D274" s="140">
        <v>5</v>
      </c>
      <c r="E274" s="254"/>
      <c r="F274" s="181"/>
      <c r="G274" s="262">
        <v>0</v>
      </c>
      <c r="H274" s="113"/>
    </row>
    <row r="275" spans="1:8" ht="22.5">
      <c r="A275" s="180" t="s">
        <v>507</v>
      </c>
      <c r="B275" s="139" t="s">
        <v>734</v>
      </c>
      <c r="C275" s="138" t="s">
        <v>32</v>
      </c>
      <c r="D275" s="140">
        <v>1</v>
      </c>
      <c r="E275" s="254"/>
      <c r="F275" s="181"/>
      <c r="G275" s="262">
        <v>0</v>
      </c>
      <c r="H275" s="113"/>
    </row>
    <row r="276" spans="1:8" ht="22.5">
      <c r="A276" s="180" t="s">
        <v>508</v>
      </c>
      <c r="B276" s="139" t="s">
        <v>735</v>
      </c>
      <c r="C276" s="138" t="s">
        <v>32</v>
      </c>
      <c r="D276" s="140">
        <v>1</v>
      </c>
      <c r="E276" s="254"/>
      <c r="F276" s="181"/>
      <c r="G276" s="262">
        <v>0</v>
      </c>
      <c r="H276" s="113"/>
    </row>
    <row r="277" spans="1:8" ht="22.5">
      <c r="A277" s="180" t="s">
        <v>509</v>
      </c>
      <c r="B277" s="139" t="s">
        <v>736</v>
      </c>
      <c r="C277" s="138" t="s">
        <v>37</v>
      </c>
      <c r="D277" s="140">
        <v>60</v>
      </c>
      <c r="E277" s="254"/>
      <c r="F277" s="181"/>
      <c r="G277" s="262">
        <v>0</v>
      </c>
      <c r="H277" s="113"/>
    </row>
    <row r="278" spans="1:8" s="112" customFormat="1" ht="12.75">
      <c r="A278" s="133" t="s">
        <v>37</v>
      </c>
      <c r="B278" s="134" t="s">
        <v>314</v>
      </c>
      <c r="C278" s="134"/>
      <c r="D278" s="135"/>
      <c r="E278" s="135"/>
      <c r="F278" s="136"/>
      <c r="G278" s="255">
        <v>0</v>
      </c>
      <c r="H278" s="137"/>
    </row>
    <row r="279" spans="1:8" ht="22.5">
      <c r="A279" s="180" t="s">
        <v>510</v>
      </c>
      <c r="B279" s="139" t="s">
        <v>1012</v>
      </c>
      <c r="C279" s="138" t="s">
        <v>32</v>
      </c>
      <c r="D279" s="140">
        <v>2</v>
      </c>
      <c r="E279" s="254"/>
      <c r="F279" s="181"/>
      <c r="G279" s="262">
        <v>0</v>
      </c>
      <c r="H279" s="113"/>
    </row>
    <row r="280" spans="1:8" ht="33.75">
      <c r="A280" s="180" t="s">
        <v>511</v>
      </c>
      <c r="B280" s="139" t="s">
        <v>1013</v>
      </c>
      <c r="C280" s="138" t="s">
        <v>32</v>
      </c>
      <c r="D280" s="140">
        <v>1</v>
      </c>
      <c r="E280" s="254"/>
      <c r="F280" s="181"/>
      <c r="G280" s="262">
        <v>0</v>
      </c>
      <c r="H280" s="113"/>
    </row>
    <row r="281" spans="1:8" ht="33.75">
      <c r="A281" s="180" t="s">
        <v>512</v>
      </c>
      <c r="B281" s="139" t="s">
        <v>1014</v>
      </c>
      <c r="C281" s="138" t="s">
        <v>32</v>
      </c>
      <c r="D281" s="140">
        <v>1</v>
      </c>
      <c r="E281" s="254"/>
      <c r="F281" s="181"/>
      <c r="G281" s="262">
        <v>0</v>
      </c>
      <c r="H281" s="113"/>
    </row>
    <row r="282" spans="1:8" ht="33.75">
      <c r="A282" s="180" t="s">
        <v>513</v>
      </c>
      <c r="B282" s="139" t="s">
        <v>1015</v>
      </c>
      <c r="C282" s="138" t="s">
        <v>32</v>
      </c>
      <c r="D282" s="140">
        <v>1</v>
      </c>
      <c r="E282" s="254"/>
      <c r="F282" s="181"/>
      <c r="G282" s="262">
        <v>0</v>
      </c>
      <c r="H282" s="113"/>
    </row>
    <row r="283" spans="1:8" ht="22.5">
      <c r="A283" s="180" t="s">
        <v>514</v>
      </c>
      <c r="B283" s="139" t="s">
        <v>1016</v>
      </c>
      <c r="C283" s="138" t="s">
        <v>32</v>
      </c>
      <c r="D283" s="140">
        <v>2</v>
      </c>
      <c r="E283" s="254"/>
      <c r="F283" s="181"/>
      <c r="G283" s="262">
        <v>0</v>
      </c>
      <c r="H283" s="113"/>
    </row>
    <row r="284" spans="1:8" ht="33.75">
      <c r="A284" s="180" t="s">
        <v>515</v>
      </c>
      <c r="B284" s="139" t="s">
        <v>1017</v>
      </c>
      <c r="C284" s="138" t="s">
        <v>32</v>
      </c>
      <c r="D284" s="140">
        <v>1</v>
      </c>
      <c r="E284" s="254"/>
      <c r="F284" s="181"/>
      <c r="G284" s="262">
        <v>0</v>
      </c>
      <c r="H284" s="113"/>
    </row>
    <row r="285" spans="1:8" ht="33.75">
      <c r="A285" s="180" t="s">
        <v>516</v>
      </c>
      <c r="B285" s="139" t="s">
        <v>1018</v>
      </c>
      <c r="C285" s="138" t="s">
        <v>32</v>
      </c>
      <c r="D285" s="140">
        <v>1</v>
      </c>
      <c r="E285" s="254"/>
      <c r="F285" s="181"/>
      <c r="G285" s="262">
        <v>0</v>
      </c>
      <c r="H285" s="113"/>
    </row>
    <row r="286" spans="1:8" ht="33.75">
      <c r="A286" s="180" t="s">
        <v>517</v>
      </c>
      <c r="B286" s="139" t="s">
        <v>1019</v>
      </c>
      <c r="C286" s="138" t="s">
        <v>32</v>
      </c>
      <c r="D286" s="140">
        <v>1</v>
      </c>
      <c r="E286" s="254"/>
      <c r="F286" s="181"/>
      <c r="G286" s="262">
        <v>0</v>
      </c>
      <c r="H286" s="113"/>
    </row>
    <row r="287" spans="1:8" ht="33.75">
      <c r="A287" s="180" t="s">
        <v>518</v>
      </c>
      <c r="B287" s="139" t="s">
        <v>1020</v>
      </c>
      <c r="C287" s="138" t="s">
        <v>32</v>
      </c>
      <c r="D287" s="140">
        <v>2</v>
      </c>
      <c r="E287" s="254"/>
      <c r="F287" s="181"/>
      <c r="G287" s="262">
        <v>0</v>
      </c>
      <c r="H287" s="113"/>
    </row>
    <row r="288" spans="1:8" ht="33.75">
      <c r="A288" s="180" t="s">
        <v>519</v>
      </c>
      <c r="B288" s="139" t="s">
        <v>1021</v>
      </c>
      <c r="C288" s="138" t="s">
        <v>32</v>
      </c>
      <c r="D288" s="140">
        <v>1</v>
      </c>
      <c r="E288" s="254"/>
      <c r="F288" s="181"/>
      <c r="G288" s="262">
        <v>0</v>
      </c>
      <c r="H288" s="113"/>
    </row>
    <row r="289" spans="1:11" ht="22.5">
      <c r="A289" s="180" t="s">
        <v>520</v>
      </c>
      <c r="B289" s="139" t="s">
        <v>1051</v>
      </c>
      <c r="C289" s="138" t="s">
        <v>32</v>
      </c>
      <c r="D289" s="140">
        <v>185</v>
      </c>
      <c r="E289" s="254"/>
      <c r="F289" s="181"/>
      <c r="G289" s="262">
        <v>0</v>
      </c>
      <c r="J289" s="144"/>
    </row>
    <row r="290" spans="1:11" ht="33.75">
      <c r="A290" s="180" t="s">
        <v>521</v>
      </c>
      <c r="B290" s="139" t="s">
        <v>581</v>
      </c>
      <c r="C290" s="138" t="s">
        <v>47</v>
      </c>
      <c r="D290" s="140">
        <v>2.19</v>
      </c>
      <c r="E290" s="254"/>
      <c r="F290" s="181"/>
      <c r="G290" s="262">
        <v>0</v>
      </c>
      <c r="J290" s="142"/>
      <c r="K290" s="142"/>
    </row>
    <row r="291" spans="1:11" ht="22.5">
      <c r="A291" s="180" t="s">
        <v>522</v>
      </c>
      <c r="B291" s="139" t="s">
        <v>659</v>
      </c>
      <c r="C291" s="138" t="s">
        <v>47</v>
      </c>
      <c r="D291" s="140">
        <v>26.25</v>
      </c>
      <c r="E291" s="254"/>
      <c r="F291" s="181"/>
      <c r="G291" s="262">
        <v>0</v>
      </c>
    </row>
    <row r="292" spans="1:11" ht="45">
      <c r="A292" s="180" t="s">
        <v>523</v>
      </c>
      <c r="B292" s="139" t="s">
        <v>991</v>
      </c>
      <c r="C292" s="138" t="s">
        <v>37</v>
      </c>
      <c r="D292" s="140">
        <v>28</v>
      </c>
      <c r="E292" s="254"/>
      <c r="F292" s="181"/>
      <c r="G292" s="262">
        <v>0</v>
      </c>
    </row>
    <row r="293" spans="1:11" ht="22.5">
      <c r="A293" s="180" t="s">
        <v>524</v>
      </c>
      <c r="B293" s="139" t="s">
        <v>1050</v>
      </c>
      <c r="C293" s="138" t="s">
        <v>32</v>
      </c>
      <c r="D293" s="140">
        <v>588</v>
      </c>
      <c r="E293" s="254"/>
      <c r="F293" s="181"/>
      <c r="G293" s="262">
        <v>0</v>
      </c>
    </row>
    <row r="294" spans="1:11" ht="22.5">
      <c r="A294" s="180" t="s">
        <v>525</v>
      </c>
      <c r="B294" s="139" t="s">
        <v>1049</v>
      </c>
      <c r="C294" s="138" t="s">
        <v>32</v>
      </c>
      <c r="D294" s="140">
        <v>76</v>
      </c>
      <c r="E294" s="254"/>
      <c r="F294" s="181"/>
      <c r="G294" s="262">
        <v>0</v>
      </c>
    </row>
    <row r="295" spans="1:11" ht="22.5">
      <c r="A295" s="180" t="s">
        <v>652</v>
      </c>
      <c r="B295" s="139" t="s">
        <v>1048</v>
      </c>
      <c r="C295" s="138" t="s">
        <v>32</v>
      </c>
      <c r="D295" s="140">
        <v>220</v>
      </c>
      <c r="E295" s="254"/>
      <c r="F295" s="181"/>
      <c r="G295" s="262">
        <v>0</v>
      </c>
    </row>
    <row r="296" spans="1:11" ht="22.5">
      <c r="A296" s="180" t="s">
        <v>653</v>
      </c>
      <c r="B296" s="139" t="s">
        <v>728</v>
      </c>
      <c r="C296" s="138" t="s">
        <v>47</v>
      </c>
      <c r="D296" s="140">
        <v>135.47</v>
      </c>
      <c r="E296" s="254"/>
      <c r="F296" s="181"/>
      <c r="G296" s="262">
        <v>0</v>
      </c>
      <c r="H296" s="113"/>
    </row>
    <row r="297" spans="1:11" s="112" customFormat="1" ht="12.75">
      <c r="A297" s="133" t="s">
        <v>549</v>
      </c>
      <c r="B297" s="134" t="s">
        <v>663</v>
      </c>
      <c r="C297" s="134"/>
      <c r="D297" s="136"/>
      <c r="E297" s="136"/>
      <c r="F297" s="136"/>
      <c r="G297" s="255">
        <v>0</v>
      </c>
      <c r="H297" s="137"/>
    </row>
    <row r="298" spans="1:11" ht="33.75">
      <c r="A298" s="180" t="s">
        <v>526</v>
      </c>
      <c r="B298" s="139" t="s">
        <v>1003</v>
      </c>
      <c r="C298" s="138" t="s">
        <v>32</v>
      </c>
      <c r="D298" s="140">
        <v>21</v>
      </c>
      <c r="E298" s="254"/>
      <c r="F298" s="181"/>
      <c r="G298" s="262">
        <v>0</v>
      </c>
    </row>
    <row r="299" spans="1:11" ht="33.75">
      <c r="A299" s="180" t="s">
        <v>527</v>
      </c>
      <c r="B299" s="139" t="s">
        <v>584</v>
      </c>
      <c r="C299" s="138" t="s">
        <v>32</v>
      </c>
      <c r="D299" s="140">
        <v>5</v>
      </c>
      <c r="E299" s="254"/>
      <c r="F299" s="181"/>
      <c r="G299" s="262">
        <v>0</v>
      </c>
    </row>
    <row r="300" spans="1:11" ht="45">
      <c r="A300" s="180" t="s">
        <v>528</v>
      </c>
      <c r="B300" s="139" t="s">
        <v>1052</v>
      </c>
      <c r="C300" s="138" t="s">
        <v>32</v>
      </c>
      <c r="D300" s="140">
        <v>1</v>
      </c>
      <c r="E300" s="254"/>
      <c r="F300" s="181"/>
      <c r="G300" s="262">
        <v>0</v>
      </c>
    </row>
    <row r="301" spans="1:11" ht="56.25">
      <c r="A301" s="180" t="s">
        <v>529</v>
      </c>
      <c r="B301" s="139" t="s">
        <v>1091</v>
      </c>
      <c r="C301" s="138" t="s">
        <v>32</v>
      </c>
      <c r="D301" s="140">
        <v>1</v>
      </c>
      <c r="E301" s="254"/>
      <c r="F301" s="181"/>
      <c r="G301" s="262">
        <v>0</v>
      </c>
    </row>
    <row r="302" spans="1:11" s="112" customFormat="1" ht="12.75">
      <c r="A302" s="133" t="s">
        <v>585</v>
      </c>
      <c r="B302" s="134" t="s">
        <v>593</v>
      </c>
      <c r="C302" s="134"/>
      <c r="D302" s="136"/>
      <c r="E302" s="136"/>
      <c r="F302" s="136"/>
      <c r="G302" s="255">
        <v>0</v>
      </c>
      <c r="H302" s="137"/>
    </row>
    <row r="303" spans="1:11" ht="45">
      <c r="A303" s="180" t="s">
        <v>530</v>
      </c>
      <c r="B303" s="139" t="s">
        <v>709</v>
      </c>
      <c r="C303" s="138" t="s">
        <v>32</v>
      </c>
      <c r="D303" s="140">
        <v>2</v>
      </c>
      <c r="E303" s="254"/>
      <c r="F303" s="181"/>
      <c r="G303" s="262">
        <v>0</v>
      </c>
    </row>
    <row r="304" spans="1:11" ht="45">
      <c r="A304" s="180" t="s">
        <v>531</v>
      </c>
      <c r="B304" s="139" t="s">
        <v>710</v>
      </c>
      <c r="C304" s="138" t="s">
        <v>32</v>
      </c>
      <c r="D304" s="140">
        <v>2</v>
      </c>
      <c r="E304" s="254"/>
      <c r="F304" s="181"/>
      <c r="G304" s="262">
        <v>0</v>
      </c>
    </row>
    <row r="305" spans="1:7" ht="45">
      <c r="A305" s="180" t="s">
        <v>532</v>
      </c>
      <c r="B305" s="139" t="s">
        <v>711</v>
      </c>
      <c r="C305" s="138" t="s">
        <v>32</v>
      </c>
      <c r="D305" s="140">
        <v>1</v>
      </c>
      <c r="E305" s="254"/>
      <c r="F305" s="181"/>
      <c r="G305" s="262">
        <v>0</v>
      </c>
    </row>
    <row r="306" spans="1:7" ht="67.5">
      <c r="A306" s="180" t="s">
        <v>533</v>
      </c>
      <c r="B306" s="139" t="s">
        <v>712</v>
      </c>
      <c r="C306" s="138" t="s">
        <v>32</v>
      </c>
      <c r="D306" s="140">
        <v>1</v>
      </c>
      <c r="E306" s="254"/>
      <c r="F306" s="181"/>
      <c r="G306" s="262">
        <v>0</v>
      </c>
    </row>
    <row r="307" spans="1:7" ht="67.5">
      <c r="A307" s="180" t="s">
        <v>534</v>
      </c>
      <c r="B307" s="139" t="s">
        <v>713</v>
      </c>
      <c r="C307" s="138" t="s">
        <v>32</v>
      </c>
      <c r="D307" s="140">
        <v>1</v>
      </c>
      <c r="E307" s="254"/>
      <c r="F307" s="181"/>
      <c r="G307" s="262">
        <v>0</v>
      </c>
    </row>
    <row r="308" spans="1:7" ht="67.5">
      <c r="A308" s="180" t="s">
        <v>535</v>
      </c>
      <c r="B308" s="139" t="s">
        <v>714</v>
      </c>
      <c r="C308" s="138" t="s">
        <v>32</v>
      </c>
      <c r="D308" s="140">
        <v>1</v>
      </c>
      <c r="E308" s="254"/>
      <c r="F308" s="181"/>
      <c r="G308" s="262">
        <v>0</v>
      </c>
    </row>
    <row r="309" spans="1:7" ht="112.5">
      <c r="A309" s="180" t="s">
        <v>536</v>
      </c>
      <c r="B309" s="139" t="s">
        <v>1053</v>
      </c>
      <c r="C309" s="138" t="s">
        <v>32</v>
      </c>
      <c r="D309" s="140">
        <v>1</v>
      </c>
      <c r="E309" s="254"/>
      <c r="F309" s="181"/>
      <c r="G309" s="262">
        <v>0</v>
      </c>
    </row>
    <row r="310" spans="1:7" ht="112.5">
      <c r="A310" s="180" t="s">
        <v>537</v>
      </c>
      <c r="B310" s="139" t="s">
        <v>1054</v>
      </c>
      <c r="C310" s="138" t="s">
        <v>32</v>
      </c>
      <c r="D310" s="140">
        <v>3</v>
      </c>
      <c r="E310" s="254"/>
      <c r="F310" s="181"/>
      <c r="G310" s="262">
        <v>0</v>
      </c>
    </row>
    <row r="311" spans="1:7" ht="135">
      <c r="A311" s="180" t="s">
        <v>538</v>
      </c>
      <c r="B311" s="139" t="s">
        <v>1055</v>
      </c>
      <c r="C311" s="138" t="s">
        <v>32</v>
      </c>
      <c r="D311" s="140">
        <v>2</v>
      </c>
      <c r="E311" s="254"/>
      <c r="F311" s="181"/>
      <c r="G311" s="262">
        <v>0</v>
      </c>
    </row>
    <row r="312" spans="1:7" ht="146.25">
      <c r="A312" s="180" t="s">
        <v>539</v>
      </c>
      <c r="B312" s="139" t="s">
        <v>715</v>
      </c>
      <c r="C312" s="138" t="s">
        <v>32</v>
      </c>
      <c r="D312" s="140">
        <v>1</v>
      </c>
      <c r="E312" s="254"/>
      <c r="F312" s="181"/>
      <c r="G312" s="262">
        <v>0</v>
      </c>
    </row>
    <row r="313" spans="1:7" ht="78.75">
      <c r="A313" s="180" t="s">
        <v>540</v>
      </c>
      <c r="B313" s="139" t="s">
        <v>716</v>
      </c>
      <c r="C313" s="138" t="s">
        <v>32</v>
      </c>
      <c r="D313" s="140">
        <v>1</v>
      </c>
      <c r="E313" s="254"/>
      <c r="F313" s="181"/>
      <c r="G313" s="262">
        <v>0</v>
      </c>
    </row>
    <row r="314" spans="1:7" ht="78.75">
      <c r="A314" s="180" t="s">
        <v>541</v>
      </c>
      <c r="B314" s="139" t="s">
        <v>717</v>
      </c>
      <c r="C314" s="138" t="s">
        <v>32</v>
      </c>
      <c r="D314" s="140">
        <v>1</v>
      </c>
      <c r="E314" s="254"/>
      <c r="F314" s="181"/>
      <c r="G314" s="262">
        <v>0</v>
      </c>
    </row>
    <row r="315" spans="1:7" ht="78.75">
      <c r="A315" s="180" t="s">
        <v>542</v>
      </c>
      <c r="B315" s="139" t="s">
        <v>718</v>
      </c>
      <c r="C315" s="138" t="s">
        <v>32</v>
      </c>
      <c r="D315" s="140">
        <v>3</v>
      </c>
      <c r="E315" s="254"/>
      <c r="F315" s="181"/>
      <c r="G315" s="262">
        <v>0</v>
      </c>
    </row>
    <row r="316" spans="1:7" ht="78.75">
      <c r="A316" s="180" t="s">
        <v>543</v>
      </c>
      <c r="B316" s="139" t="s">
        <v>719</v>
      </c>
      <c r="C316" s="138" t="s">
        <v>32</v>
      </c>
      <c r="D316" s="140">
        <v>2</v>
      </c>
      <c r="E316" s="254"/>
      <c r="F316" s="181"/>
      <c r="G316" s="262">
        <v>0</v>
      </c>
    </row>
    <row r="317" spans="1:7" ht="78.75">
      <c r="A317" s="180" t="s">
        <v>544</v>
      </c>
      <c r="B317" s="139" t="s">
        <v>720</v>
      </c>
      <c r="C317" s="138" t="s">
        <v>32</v>
      </c>
      <c r="D317" s="140">
        <v>2</v>
      </c>
      <c r="E317" s="254"/>
      <c r="F317" s="181"/>
      <c r="G317" s="262">
        <v>0</v>
      </c>
    </row>
    <row r="318" spans="1:7" ht="78.75">
      <c r="A318" s="180" t="s">
        <v>545</v>
      </c>
      <c r="B318" s="139" t="s">
        <v>721</v>
      </c>
      <c r="C318" s="138" t="s">
        <v>32</v>
      </c>
      <c r="D318" s="140">
        <v>2</v>
      </c>
      <c r="E318" s="254"/>
      <c r="F318" s="181"/>
      <c r="G318" s="262">
        <v>0</v>
      </c>
    </row>
    <row r="319" spans="1:7" ht="78.75">
      <c r="A319" s="180" t="s">
        <v>546</v>
      </c>
      <c r="B319" s="139" t="s">
        <v>722</v>
      </c>
      <c r="C319" s="138" t="s">
        <v>37</v>
      </c>
      <c r="D319" s="140">
        <v>27.17</v>
      </c>
      <c r="E319" s="254"/>
      <c r="F319" s="181"/>
      <c r="G319" s="262">
        <v>0</v>
      </c>
    </row>
    <row r="320" spans="1:7" ht="56.25">
      <c r="A320" s="180" t="s">
        <v>547</v>
      </c>
      <c r="B320" s="139" t="s">
        <v>723</v>
      </c>
      <c r="C320" s="138" t="s">
        <v>32</v>
      </c>
      <c r="D320" s="140">
        <v>3</v>
      </c>
      <c r="E320" s="254"/>
      <c r="F320" s="181"/>
      <c r="G320" s="262">
        <v>0</v>
      </c>
    </row>
    <row r="321" spans="1:9" ht="56.25">
      <c r="A321" s="180" t="s">
        <v>548</v>
      </c>
      <c r="B321" s="139" t="s">
        <v>724</v>
      </c>
      <c r="C321" s="138" t="s">
        <v>32</v>
      </c>
      <c r="D321" s="140">
        <v>2</v>
      </c>
      <c r="E321" s="254"/>
      <c r="F321" s="181"/>
      <c r="G321" s="262">
        <v>0</v>
      </c>
    </row>
    <row r="322" spans="1:9" ht="56.25">
      <c r="A322" s="180" t="s">
        <v>550</v>
      </c>
      <c r="B322" s="139" t="s">
        <v>621</v>
      </c>
      <c r="C322" s="138" t="s">
        <v>32</v>
      </c>
      <c r="D322" s="140">
        <v>2</v>
      </c>
      <c r="E322" s="254"/>
      <c r="F322" s="181"/>
      <c r="G322" s="262">
        <v>0</v>
      </c>
    </row>
    <row r="323" spans="1:9" ht="56.25">
      <c r="A323" s="180" t="s">
        <v>551</v>
      </c>
      <c r="B323" s="139" t="s">
        <v>622</v>
      </c>
      <c r="C323" s="138" t="s">
        <v>32</v>
      </c>
      <c r="D323" s="140">
        <v>2</v>
      </c>
      <c r="E323" s="254"/>
      <c r="F323" s="181"/>
      <c r="G323" s="262">
        <v>0</v>
      </c>
    </row>
    <row r="324" spans="1:9" ht="56.25">
      <c r="A324" s="180" t="s">
        <v>552</v>
      </c>
      <c r="B324" s="139" t="s">
        <v>725</v>
      </c>
      <c r="C324" s="138" t="s">
        <v>32</v>
      </c>
      <c r="D324" s="140">
        <v>1</v>
      </c>
      <c r="E324" s="254"/>
      <c r="F324" s="181"/>
      <c r="G324" s="262">
        <v>0</v>
      </c>
    </row>
    <row r="325" spans="1:9" ht="56.25">
      <c r="A325" s="180" t="s">
        <v>553</v>
      </c>
      <c r="B325" s="139" t="s">
        <v>726</v>
      </c>
      <c r="C325" s="138" t="s">
        <v>32</v>
      </c>
      <c r="D325" s="140">
        <v>1</v>
      </c>
      <c r="E325" s="254"/>
      <c r="F325" s="181"/>
      <c r="G325" s="262">
        <v>0</v>
      </c>
    </row>
    <row r="326" spans="1:9" s="166" customFormat="1" ht="13.5" customHeight="1">
      <c r="A326" s="167" t="s">
        <v>586</v>
      </c>
      <c r="B326" s="168" t="s">
        <v>994</v>
      </c>
      <c r="C326" s="168"/>
      <c r="D326" s="168"/>
      <c r="E326" s="254"/>
      <c r="F326" s="168"/>
      <c r="G326" s="261">
        <v>0</v>
      </c>
    </row>
    <row r="327" spans="1:9" ht="33.75">
      <c r="A327" s="180" t="s">
        <v>554</v>
      </c>
      <c r="B327" s="139" t="s">
        <v>995</v>
      </c>
      <c r="C327" s="138" t="s">
        <v>29</v>
      </c>
      <c r="D327" s="140">
        <v>486.86</v>
      </c>
      <c r="E327" s="254"/>
      <c r="F327" s="181"/>
      <c r="G327" s="262">
        <v>0</v>
      </c>
      <c r="H327" s="143"/>
    </row>
    <row r="328" spans="1:9" ht="45">
      <c r="A328" s="180" t="s">
        <v>555</v>
      </c>
      <c r="B328" s="139" t="s">
        <v>996</v>
      </c>
      <c r="C328" s="138" t="s">
        <v>29</v>
      </c>
      <c r="D328" s="140">
        <v>324.57</v>
      </c>
      <c r="E328" s="254"/>
      <c r="F328" s="181"/>
      <c r="G328" s="262">
        <v>0</v>
      </c>
      <c r="H328" s="143"/>
    </row>
    <row r="329" spans="1:9" ht="45">
      <c r="A329" s="180" t="s">
        <v>556</v>
      </c>
      <c r="B329" s="139" t="s">
        <v>997</v>
      </c>
      <c r="C329" s="138" t="s">
        <v>29</v>
      </c>
      <c r="D329" s="140">
        <v>91.22</v>
      </c>
      <c r="E329" s="254"/>
      <c r="F329" s="181"/>
      <c r="G329" s="262">
        <v>0</v>
      </c>
      <c r="H329" s="143"/>
    </row>
    <row r="330" spans="1:9" ht="33.75">
      <c r="A330" s="180" t="s">
        <v>557</v>
      </c>
      <c r="B330" s="139" t="s">
        <v>132</v>
      </c>
      <c r="C330" s="138" t="s">
        <v>37</v>
      </c>
      <c r="D330" s="140">
        <v>78.7</v>
      </c>
      <c r="E330" s="254"/>
      <c r="F330" s="181"/>
      <c r="G330" s="262">
        <v>0</v>
      </c>
      <c r="H330" s="143"/>
    </row>
    <row r="331" spans="1:9" ht="33.75">
      <c r="A331" s="180" t="s">
        <v>558</v>
      </c>
      <c r="B331" s="139" t="s">
        <v>134</v>
      </c>
      <c r="C331" s="138" t="s">
        <v>37</v>
      </c>
      <c r="D331" s="140">
        <v>82.65</v>
      </c>
      <c r="E331" s="254"/>
      <c r="F331" s="181"/>
      <c r="G331" s="262">
        <v>0</v>
      </c>
      <c r="H331" s="143"/>
    </row>
    <row r="332" spans="1:9" ht="33.75">
      <c r="A332" s="180" t="s">
        <v>559</v>
      </c>
      <c r="B332" s="139" t="s">
        <v>1022</v>
      </c>
      <c r="C332" s="138" t="s">
        <v>29</v>
      </c>
      <c r="D332" s="140">
        <v>486.86</v>
      </c>
      <c r="E332" s="254"/>
      <c r="F332" s="181"/>
      <c r="G332" s="262">
        <v>0</v>
      </c>
      <c r="H332" s="143"/>
    </row>
    <row r="333" spans="1:9" s="112" customFormat="1" ht="12.75">
      <c r="A333" s="133" t="s">
        <v>591</v>
      </c>
      <c r="B333" s="134" t="s">
        <v>590</v>
      </c>
      <c r="C333" s="134"/>
      <c r="D333" s="135"/>
      <c r="E333" s="135"/>
      <c r="F333" s="136"/>
      <c r="G333" s="255">
        <v>0</v>
      </c>
      <c r="H333" s="137"/>
    </row>
    <row r="334" spans="1:9" ht="33.75">
      <c r="A334" s="180" t="s">
        <v>560</v>
      </c>
      <c r="B334" s="139" t="s">
        <v>1072</v>
      </c>
      <c r="C334" s="138" t="s">
        <v>37</v>
      </c>
      <c r="D334" s="140">
        <v>172</v>
      </c>
      <c r="E334" s="254"/>
      <c r="F334" s="181"/>
      <c r="G334" s="262">
        <v>0</v>
      </c>
      <c r="H334" s="113"/>
      <c r="I334" s="143"/>
    </row>
    <row r="335" spans="1:9" ht="22.5">
      <c r="A335" s="180" t="s">
        <v>561</v>
      </c>
      <c r="B335" s="139" t="s">
        <v>1023</v>
      </c>
      <c r="C335" s="138" t="s">
        <v>37</v>
      </c>
      <c r="D335" s="140">
        <v>172</v>
      </c>
      <c r="E335" s="254"/>
      <c r="F335" s="181"/>
      <c r="G335" s="262">
        <v>0</v>
      </c>
      <c r="H335" s="113"/>
      <c r="I335" s="143"/>
    </row>
    <row r="336" spans="1:9" ht="33.75">
      <c r="A336" s="180" t="s">
        <v>562</v>
      </c>
      <c r="B336" s="139" t="s">
        <v>80</v>
      </c>
      <c r="C336" s="138" t="s">
        <v>47</v>
      </c>
      <c r="D336" s="140">
        <v>23.1</v>
      </c>
      <c r="E336" s="254"/>
      <c r="F336" s="181"/>
      <c r="G336" s="262">
        <v>0</v>
      </c>
      <c r="H336" s="113"/>
      <c r="I336" s="143"/>
    </row>
    <row r="337" spans="1:9" ht="33.75">
      <c r="A337" s="180" t="s">
        <v>571</v>
      </c>
      <c r="B337" s="139" t="s">
        <v>248</v>
      </c>
      <c r="C337" s="138" t="s">
        <v>47</v>
      </c>
      <c r="D337" s="140">
        <v>21.76</v>
      </c>
      <c r="E337" s="254"/>
      <c r="F337" s="181"/>
      <c r="G337" s="262">
        <v>0</v>
      </c>
      <c r="H337" s="113"/>
      <c r="I337" s="143"/>
    </row>
    <row r="338" spans="1:9" ht="22.5">
      <c r="A338" s="180" t="s">
        <v>572</v>
      </c>
      <c r="B338" s="139" t="s">
        <v>418</v>
      </c>
      <c r="C338" s="138" t="s">
        <v>37</v>
      </c>
      <c r="D338" s="140">
        <v>53.5</v>
      </c>
      <c r="E338" s="254"/>
      <c r="F338" s="181"/>
      <c r="G338" s="262">
        <v>0</v>
      </c>
      <c r="H338" s="113"/>
      <c r="I338" s="143"/>
    </row>
    <row r="339" spans="1:9" ht="33.75">
      <c r="A339" s="180" t="s">
        <v>573</v>
      </c>
      <c r="B339" s="139" t="s">
        <v>240</v>
      </c>
      <c r="C339" s="138" t="s">
        <v>32</v>
      </c>
      <c r="D339" s="140">
        <v>9</v>
      </c>
      <c r="E339" s="254"/>
      <c r="F339" s="181"/>
      <c r="G339" s="262">
        <v>0</v>
      </c>
      <c r="H339" s="113"/>
      <c r="I339" s="143"/>
    </row>
    <row r="340" spans="1:9" ht="33.75">
      <c r="A340" s="180" t="s">
        <v>574</v>
      </c>
      <c r="B340" s="139" t="s">
        <v>419</v>
      </c>
      <c r="C340" s="138" t="s">
        <v>32</v>
      </c>
      <c r="D340" s="140">
        <v>3</v>
      </c>
      <c r="E340" s="254"/>
      <c r="F340" s="181"/>
      <c r="G340" s="262">
        <v>0</v>
      </c>
      <c r="H340" s="113"/>
      <c r="I340" s="143"/>
    </row>
    <row r="341" spans="1:9" ht="22.5">
      <c r="A341" s="180" t="s">
        <v>575</v>
      </c>
      <c r="B341" s="139" t="s">
        <v>1056</v>
      </c>
      <c r="C341" s="138" t="s">
        <v>47</v>
      </c>
      <c r="D341" s="140">
        <v>0.2</v>
      </c>
      <c r="E341" s="254"/>
      <c r="F341" s="181"/>
      <c r="G341" s="262">
        <v>0</v>
      </c>
      <c r="H341" s="113"/>
      <c r="I341" s="143"/>
    </row>
    <row r="342" spans="1:9" ht="56.25">
      <c r="A342" s="180" t="s">
        <v>582</v>
      </c>
      <c r="B342" s="139" t="s">
        <v>1002</v>
      </c>
      <c r="C342" s="138" t="s">
        <v>32</v>
      </c>
      <c r="D342" s="140">
        <v>9</v>
      </c>
      <c r="E342" s="254"/>
      <c r="F342" s="181"/>
      <c r="G342" s="262">
        <v>0</v>
      </c>
      <c r="H342" s="113"/>
      <c r="I342" s="143"/>
    </row>
    <row r="343" spans="1:9" ht="123.75">
      <c r="A343" s="180" t="s">
        <v>587</v>
      </c>
      <c r="B343" s="139" t="s">
        <v>682</v>
      </c>
      <c r="C343" s="138" t="s">
        <v>32</v>
      </c>
      <c r="D343" s="140">
        <v>4</v>
      </c>
      <c r="E343" s="254"/>
      <c r="F343" s="181"/>
      <c r="G343" s="262">
        <v>0</v>
      </c>
      <c r="H343" s="113"/>
      <c r="I343" s="143"/>
    </row>
    <row r="344" spans="1:9" ht="123.75">
      <c r="A344" s="180" t="s">
        <v>588</v>
      </c>
      <c r="B344" s="139" t="s">
        <v>683</v>
      </c>
      <c r="C344" s="138" t="s">
        <v>32</v>
      </c>
      <c r="D344" s="140">
        <v>5</v>
      </c>
      <c r="E344" s="254"/>
      <c r="F344" s="181"/>
      <c r="G344" s="262">
        <v>0</v>
      </c>
      <c r="H344" s="113"/>
      <c r="I344" s="143"/>
    </row>
    <row r="345" spans="1:9" ht="67.5">
      <c r="A345" s="180" t="s">
        <v>589</v>
      </c>
      <c r="B345" s="139" t="s">
        <v>420</v>
      </c>
      <c r="C345" s="138" t="s">
        <v>32</v>
      </c>
      <c r="D345" s="140">
        <v>4</v>
      </c>
      <c r="E345" s="254"/>
      <c r="F345" s="181"/>
      <c r="G345" s="262">
        <v>0</v>
      </c>
      <c r="H345" s="113"/>
      <c r="I345" s="143"/>
    </row>
    <row r="346" spans="1:9" ht="67.5">
      <c r="A346" s="180" t="s">
        <v>594</v>
      </c>
      <c r="B346" s="139" t="s">
        <v>421</v>
      </c>
      <c r="C346" s="138" t="s">
        <v>32</v>
      </c>
      <c r="D346" s="140">
        <v>5</v>
      </c>
      <c r="E346" s="254"/>
      <c r="F346" s="181"/>
      <c r="G346" s="262">
        <v>0</v>
      </c>
      <c r="H346" s="113"/>
      <c r="I346" s="143"/>
    </row>
    <row r="347" spans="1:9" ht="33.75">
      <c r="A347" s="180" t="s">
        <v>595</v>
      </c>
      <c r="B347" s="139" t="s">
        <v>265</v>
      </c>
      <c r="C347" s="138" t="s">
        <v>32</v>
      </c>
      <c r="D347" s="140">
        <v>5</v>
      </c>
      <c r="E347" s="254"/>
      <c r="F347" s="181"/>
      <c r="G347" s="262">
        <v>0</v>
      </c>
      <c r="H347" s="113"/>
      <c r="I347" s="143"/>
    </row>
    <row r="348" spans="1:9" ht="33.75">
      <c r="A348" s="180" t="s">
        <v>596</v>
      </c>
      <c r="B348" s="139" t="s">
        <v>261</v>
      </c>
      <c r="C348" s="138" t="s">
        <v>32</v>
      </c>
      <c r="D348" s="140">
        <v>42</v>
      </c>
      <c r="E348" s="254"/>
      <c r="F348" s="181"/>
      <c r="G348" s="262">
        <v>0</v>
      </c>
      <c r="H348" s="113"/>
      <c r="I348" s="143"/>
    </row>
    <row r="349" spans="1:9" ht="45">
      <c r="A349" s="180" t="s">
        <v>597</v>
      </c>
      <c r="B349" s="139" t="s">
        <v>1073</v>
      </c>
      <c r="C349" s="138" t="s">
        <v>37</v>
      </c>
      <c r="D349" s="140">
        <v>53.5</v>
      </c>
      <c r="E349" s="254"/>
      <c r="F349" s="181"/>
      <c r="G349" s="262">
        <v>0</v>
      </c>
      <c r="H349" s="113"/>
      <c r="I349" s="143"/>
    </row>
    <row r="350" spans="1:9" ht="258" customHeight="1">
      <c r="A350" s="180" t="s">
        <v>598</v>
      </c>
      <c r="B350" s="139" t="s">
        <v>1025</v>
      </c>
      <c r="C350" s="138" t="s">
        <v>32</v>
      </c>
      <c r="D350" s="140">
        <v>1</v>
      </c>
      <c r="E350" s="254"/>
      <c r="F350" s="181"/>
      <c r="G350" s="262">
        <v>0</v>
      </c>
      <c r="H350" s="113"/>
      <c r="I350" s="143"/>
    </row>
    <row r="351" spans="1:9" ht="67.5">
      <c r="A351" s="180" t="s">
        <v>599</v>
      </c>
      <c r="B351" s="139" t="s">
        <v>1024</v>
      </c>
      <c r="C351" s="138" t="s">
        <v>32</v>
      </c>
      <c r="D351" s="140">
        <v>1</v>
      </c>
      <c r="E351" s="254"/>
      <c r="F351" s="181"/>
      <c r="G351" s="262">
        <v>0</v>
      </c>
      <c r="H351" s="113"/>
      <c r="I351" s="143"/>
    </row>
    <row r="352" spans="1:9" ht="45">
      <c r="A352" s="180" t="s">
        <v>600</v>
      </c>
      <c r="B352" s="139" t="s">
        <v>268</v>
      </c>
      <c r="C352" s="138" t="s">
        <v>32</v>
      </c>
      <c r="D352" s="140">
        <v>1</v>
      </c>
      <c r="E352" s="254"/>
      <c r="F352" s="181"/>
      <c r="G352" s="262">
        <v>0</v>
      </c>
      <c r="H352" s="113"/>
      <c r="I352" s="143"/>
    </row>
    <row r="353" spans="1:9" ht="45">
      <c r="A353" s="180" t="s">
        <v>955</v>
      </c>
      <c r="B353" s="139" t="s">
        <v>1026</v>
      </c>
      <c r="C353" s="138" t="s">
        <v>32</v>
      </c>
      <c r="D353" s="140">
        <v>5</v>
      </c>
      <c r="E353" s="254"/>
      <c r="F353" s="181"/>
      <c r="G353" s="262">
        <v>0</v>
      </c>
      <c r="H353" s="113"/>
      <c r="I353" s="143"/>
    </row>
    <row r="354" spans="1:9" ht="22.5">
      <c r="A354" s="180" t="s">
        <v>956</v>
      </c>
      <c r="B354" s="139" t="s">
        <v>1027</v>
      </c>
      <c r="C354" s="138" t="s">
        <v>37</v>
      </c>
      <c r="D354" s="140">
        <v>289.33</v>
      </c>
      <c r="E354" s="254"/>
      <c r="F354" s="181"/>
      <c r="G354" s="262">
        <v>0</v>
      </c>
      <c r="H354" s="113"/>
      <c r="I354" s="143"/>
    </row>
    <row r="355" spans="1:9" ht="45">
      <c r="A355" s="180" t="s">
        <v>957</v>
      </c>
      <c r="B355" s="139" t="s">
        <v>992</v>
      </c>
      <c r="C355" s="138" t="s">
        <v>32</v>
      </c>
      <c r="D355" s="140">
        <v>71</v>
      </c>
      <c r="E355" s="254"/>
      <c r="F355" s="181"/>
      <c r="G355" s="262">
        <v>0</v>
      </c>
      <c r="H355" s="113"/>
      <c r="I355" s="143"/>
    </row>
    <row r="356" spans="1:9" ht="45">
      <c r="A356" s="180" t="s">
        <v>958</v>
      </c>
      <c r="B356" s="139" t="s">
        <v>993</v>
      </c>
      <c r="C356" s="138" t="s">
        <v>32</v>
      </c>
      <c r="D356" s="140">
        <v>1</v>
      </c>
      <c r="E356" s="254"/>
      <c r="F356" s="181"/>
      <c r="G356" s="262">
        <v>0</v>
      </c>
      <c r="H356" s="113"/>
      <c r="I356" s="143"/>
    </row>
    <row r="357" spans="1:9" ht="45">
      <c r="A357" s="180" t="s">
        <v>959</v>
      </c>
      <c r="B357" s="139" t="s">
        <v>689</v>
      </c>
      <c r="C357" s="138" t="s">
        <v>32</v>
      </c>
      <c r="D357" s="140">
        <v>4</v>
      </c>
      <c r="E357" s="254"/>
      <c r="F357" s="181"/>
      <c r="G357" s="262">
        <v>0</v>
      </c>
      <c r="H357" s="113"/>
      <c r="I357" s="143"/>
    </row>
    <row r="358" spans="1:9" ht="33.75">
      <c r="A358" s="180" t="s">
        <v>960</v>
      </c>
      <c r="B358" s="139" t="s">
        <v>272</v>
      </c>
      <c r="C358" s="138" t="s">
        <v>32</v>
      </c>
      <c r="D358" s="140">
        <v>18</v>
      </c>
      <c r="E358" s="254"/>
      <c r="F358" s="181"/>
      <c r="G358" s="262">
        <v>0</v>
      </c>
      <c r="H358" s="113"/>
      <c r="I358" s="143"/>
    </row>
    <row r="359" spans="1:9" ht="33.75">
      <c r="A359" s="180" t="s">
        <v>961</v>
      </c>
      <c r="B359" s="139" t="s">
        <v>687</v>
      </c>
      <c r="C359" s="138" t="s">
        <v>32</v>
      </c>
      <c r="D359" s="140">
        <v>11</v>
      </c>
      <c r="E359" s="254"/>
      <c r="F359" s="181"/>
      <c r="G359" s="262">
        <v>0</v>
      </c>
      <c r="H359" s="113"/>
      <c r="I359" s="143"/>
    </row>
    <row r="360" spans="1:9" ht="22.5">
      <c r="A360" s="180" t="s">
        <v>962</v>
      </c>
      <c r="B360" s="139" t="s">
        <v>781</v>
      </c>
      <c r="C360" s="138" t="s">
        <v>32</v>
      </c>
      <c r="D360" s="140">
        <v>30</v>
      </c>
      <c r="E360" s="254"/>
      <c r="F360" s="181"/>
      <c r="G360" s="262">
        <v>0</v>
      </c>
      <c r="H360" s="113"/>
      <c r="I360" s="143"/>
    </row>
    <row r="361" spans="1:9" ht="22.5">
      <c r="A361" s="180" t="s">
        <v>963</v>
      </c>
      <c r="B361" s="139" t="s">
        <v>782</v>
      </c>
      <c r="C361" s="138" t="s">
        <v>32</v>
      </c>
      <c r="D361" s="140">
        <v>10</v>
      </c>
      <c r="E361" s="254"/>
      <c r="F361" s="181"/>
      <c r="G361" s="262">
        <v>0</v>
      </c>
      <c r="H361" s="113"/>
      <c r="I361" s="143"/>
    </row>
    <row r="362" spans="1:9" ht="22.5">
      <c r="A362" s="180" t="s">
        <v>964</v>
      </c>
      <c r="B362" s="139" t="s">
        <v>783</v>
      </c>
      <c r="C362" s="138" t="s">
        <v>32</v>
      </c>
      <c r="D362" s="140">
        <v>10</v>
      </c>
      <c r="E362" s="254"/>
      <c r="F362" s="181"/>
      <c r="G362" s="262">
        <v>0</v>
      </c>
      <c r="H362" s="113"/>
      <c r="I362" s="143"/>
    </row>
    <row r="363" spans="1:9" ht="33.75">
      <c r="A363" s="180" t="s">
        <v>965</v>
      </c>
      <c r="B363" s="139" t="s">
        <v>784</v>
      </c>
      <c r="C363" s="138" t="s">
        <v>786</v>
      </c>
      <c r="D363" s="140">
        <v>7</v>
      </c>
      <c r="E363" s="254"/>
      <c r="F363" s="181"/>
      <c r="G363" s="262">
        <v>0</v>
      </c>
      <c r="H363" s="113"/>
      <c r="I363" s="143"/>
    </row>
    <row r="364" spans="1:9" ht="33.75">
      <c r="A364" s="180" t="s">
        <v>966</v>
      </c>
      <c r="B364" s="139" t="s">
        <v>785</v>
      </c>
      <c r="C364" s="138" t="s">
        <v>786</v>
      </c>
      <c r="D364" s="140">
        <v>10</v>
      </c>
      <c r="E364" s="254"/>
      <c r="F364" s="181"/>
      <c r="G364" s="262">
        <v>0</v>
      </c>
      <c r="H364" s="113"/>
      <c r="I364" s="143"/>
    </row>
    <row r="365" spans="1:9" ht="33.75">
      <c r="A365" s="180" t="s">
        <v>967</v>
      </c>
      <c r="B365" s="139" t="s">
        <v>787</v>
      </c>
      <c r="C365" s="138" t="s">
        <v>37</v>
      </c>
      <c r="D365" s="140">
        <v>24</v>
      </c>
      <c r="E365" s="254"/>
      <c r="F365" s="181"/>
      <c r="G365" s="262">
        <v>0</v>
      </c>
      <c r="H365" s="113"/>
      <c r="I365" s="143"/>
    </row>
    <row r="366" spans="1:9" ht="22.5">
      <c r="A366" s="180" t="s">
        <v>968</v>
      </c>
      <c r="B366" s="139" t="s">
        <v>788</v>
      </c>
      <c r="C366" s="138" t="s">
        <v>47</v>
      </c>
      <c r="D366" s="140">
        <v>7.0000000000000007E-2</v>
      </c>
      <c r="E366" s="254"/>
      <c r="F366" s="181"/>
      <c r="G366" s="262">
        <v>0</v>
      </c>
      <c r="H366" s="113"/>
      <c r="I366" s="143"/>
    </row>
    <row r="367" spans="1:9" ht="78.75">
      <c r="A367" s="180" t="s">
        <v>969</v>
      </c>
      <c r="B367" s="139" t="s">
        <v>779</v>
      </c>
      <c r="C367" s="138" t="s">
        <v>47</v>
      </c>
      <c r="D367" s="140">
        <v>0.48</v>
      </c>
      <c r="E367" s="254"/>
      <c r="F367" s="181"/>
      <c r="G367" s="262">
        <v>0</v>
      </c>
      <c r="H367" s="113"/>
      <c r="I367" s="143"/>
    </row>
    <row r="368" spans="1:9" ht="33.75">
      <c r="A368" s="180" t="s">
        <v>970</v>
      </c>
      <c r="B368" s="139" t="s">
        <v>780</v>
      </c>
      <c r="C368" s="138" t="s">
        <v>37</v>
      </c>
      <c r="D368" s="140">
        <v>241.83</v>
      </c>
      <c r="E368" s="254"/>
      <c r="F368" s="181"/>
      <c r="G368" s="262">
        <v>0</v>
      </c>
      <c r="H368" s="113"/>
      <c r="I368" s="143"/>
    </row>
    <row r="369" spans="1:9" s="112" customFormat="1" ht="12.75">
      <c r="A369" s="133" t="s">
        <v>592</v>
      </c>
      <c r="B369" s="134" t="s">
        <v>1057</v>
      </c>
      <c r="C369" s="134"/>
      <c r="D369" s="135"/>
      <c r="E369" s="135"/>
      <c r="F369" s="136"/>
      <c r="G369" s="255">
        <v>0</v>
      </c>
      <c r="H369" s="137"/>
    </row>
    <row r="370" spans="1:9" ht="33.75">
      <c r="A370" s="180" t="s">
        <v>971</v>
      </c>
      <c r="B370" s="139" t="s">
        <v>768</v>
      </c>
      <c r="C370" s="138" t="s">
        <v>32</v>
      </c>
      <c r="D370" s="140">
        <v>7</v>
      </c>
      <c r="E370" s="254"/>
      <c r="F370" s="181"/>
      <c r="G370" s="262">
        <v>0</v>
      </c>
      <c r="H370" s="113"/>
      <c r="I370" s="143"/>
    </row>
    <row r="371" spans="1:9" ht="33.75">
      <c r="A371" s="180" t="s">
        <v>972</v>
      </c>
      <c r="B371" s="139" t="s">
        <v>769</v>
      </c>
      <c r="C371" s="138" t="s">
        <v>32</v>
      </c>
      <c r="D371" s="140">
        <v>17</v>
      </c>
      <c r="E371" s="254"/>
      <c r="F371" s="181"/>
      <c r="G371" s="262">
        <v>0</v>
      </c>
      <c r="H371" s="113"/>
      <c r="I371" s="143"/>
    </row>
    <row r="372" spans="1:9" ht="33.75">
      <c r="A372" s="180" t="s">
        <v>973</v>
      </c>
      <c r="B372" s="139" t="s">
        <v>770</v>
      </c>
      <c r="C372" s="138" t="s">
        <v>32</v>
      </c>
      <c r="D372" s="140">
        <v>15</v>
      </c>
      <c r="E372" s="254"/>
      <c r="F372" s="181"/>
      <c r="G372" s="262">
        <v>0</v>
      </c>
      <c r="H372" s="113"/>
      <c r="I372" s="143"/>
    </row>
    <row r="373" spans="1:9" ht="33.75">
      <c r="A373" s="180" t="s">
        <v>974</v>
      </c>
      <c r="B373" s="139" t="s">
        <v>771</v>
      </c>
      <c r="C373" s="138" t="s">
        <v>32</v>
      </c>
      <c r="D373" s="140">
        <v>26</v>
      </c>
      <c r="E373" s="254"/>
      <c r="F373" s="181"/>
      <c r="G373" s="262">
        <v>0</v>
      </c>
      <c r="H373" s="113"/>
      <c r="I373" s="143"/>
    </row>
    <row r="374" spans="1:9" ht="45">
      <c r="A374" s="180" t="s">
        <v>975</v>
      </c>
      <c r="B374" s="139" t="s">
        <v>953</v>
      </c>
      <c r="C374" s="138" t="s">
        <v>32</v>
      </c>
      <c r="D374" s="140">
        <v>1</v>
      </c>
      <c r="E374" s="254"/>
      <c r="F374" s="181"/>
      <c r="G374" s="262">
        <v>0</v>
      </c>
      <c r="H374" s="113"/>
      <c r="I374" s="143"/>
    </row>
    <row r="375" spans="1:9" ht="33.75">
      <c r="A375" s="180" t="s">
        <v>976</v>
      </c>
      <c r="B375" s="139" t="s">
        <v>772</v>
      </c>
      <c r="C375" s="138" t="s">
        <v>32</v>
      </c>
      <c r="D375" s="140">
        <v>1</v>
      </c>
      <c r="E375" s="254"/>
      <c r="F375" s="181"/>
      <c r="G375" s="262">
        <v>0</v>
      </c>
      <c r="H375" s="113"/>
      <c r="I375" s="143"/>
    </row>
    <row r="376" spans="1:9" ht="33.75">
      <c r="A376" s="180" t="s">
        <v>977</v>
      </c>
      <c r="B376" s="139" t="s">
        <v>265</v>
      </c>
      <c r="C376" s="138" t="s">
        <v>32</v>
      </c>
      <c r="D376" s="140">
        <v>2</v>
      </c>
      <c r="E376" s="254"/>
      <c r="F376" s="181"/>
      <c r="G376" s="262">
        <v>0</v>
      </c>
      <c r="H376" s="113"/>
      <c r="I376" s="143"/>
    </row>
    <row r="377" spans="1:9" ht="33.75">
      <c r="A377" s="180" t="s">
        <v>978</v>
      </c>
      <c r="B377" s="139" t="s">
        <v>697</v>
      </c>
      <c r="C377" s="138" t="s">
        <v>32</v>
      </c>
      <c r="D377" s="140">
        <v>41</v>
      </c>
      <c r="E377" s="254"/>
      <c r="F377" s="181"/>
      <c r="G377" s="262">
        <v>0</v>
      </c>
      <c r="H377" s="113"/>
      <c r="I377" s="143"/>
    </row>
    <row r="378" spans="1:9" ht="22.5">
      <c r="A378" s="180" t="s">
        <v>979</v>
      </c>
      <c r="B378" s="139" t="s">
        <v>773</v>
      </c>
      <c r="C378" s="138" t="s">
        <v>37</v>
      </c>
      <c r="D378" s="140">
        <v>284.85000000000002</v>
      </c>
      <c r="E378" s="254"/>
      <c r="F378" s="181"/>
      <c r="G378" s="262">
        <v>0</v>
      </c>
      <c r="H378" s="113"/>
      <c r="I378" s="143"/>
    </row>
    <row r="379" spans="1:9" ht="22.5">
      <c r="A379" s="180" t="s">
        <v>980</v>
      </c>
      <c r="B379" s="139" t="s">
        <v>418</v>
      </c>
      <c r="C379" s="138" t="s">
        <v>37</v>
      </c>
      <c r="D379" s="140">
        <v>1.41</v>
      </c>
      <c r="E379" s="254"/>
      <c r="F379" s="181"/>
      <c r="G379" s="262">
        <v>0</v>
      </c>
      <c r="H379" s="113"/>
      <c r="I379" s="143"/>
    </row>
    <row r="380" spans="1:9" ht="33.75">
      <c r="A380" s="180" t="s">
        <v>981</v>
      </c>
      <c r="B380" s="139" t="s">
        <v>774</v>
      </c>
      <c r="C380" s="138" t="s">
        <v>32</v>
      </c>
      <c r="D380" s="140">
        <v>15</v>
      </c>
      <c r="E380" s="254"/>
      <c r="F380" s="181"/>
      <c r="G380" s="262">
        <v>0</v>
      </c>
      <c r="H380" s="113"/>
      <c r="I380" s="143"/>
    </row>
    <row r="381" spans="1:9" ht="33.75">
      <c r="A381" s="180" t="s">
        <v>982</v>
      </c>
      <c r="B381" s="139" t="s">
        <v>775</v>
      </c>
      <c r="C381" s="138" t="s">
        <v>32</v>
      </c>
      <c r="D381" s="140">
        <v>26</v>
      </c>
      <c r="E381" s="254"/>
      <c r="F381" s="181"/>
      <c r="G381" s="262">
        <v>0</v>
      </c>
      <c r="H381" s="113"/>
      <c r="I381" s="143"/>
    </row>
    <row r="382" spans="1:9" ht="33.75">
      <c r="A382" s="180" t="s">
        <v>983</v>
      </c>
      <c r="B382" s="139" t="s">
        <v>700</v>
      </c>
      <c r="C382" s="138" t="s">
        <v>32</v>
      </c>
      <c r="D382" s="140">
        <v>70</v>
      </c>
      <c r="E382" s="254"/>
      <c r="F382" s="181"/>
      <c r="G382" s="262">
        <v>0</v>
      </c>
      <c r="H382" s="113"/>
      <c r="I382" s="143"/>
    </row>
    <row r="383" spans="1:9" ht="33.75">
      <c r="A383" s="180" t="s">
        <v>984</v>
      </c>
      <c r="B383" s="139" t="s">
        <v>776</v>
      </c>
      <c r="C383" s="138" t="s">
        <v>32</v>
      </c>
      <c r="D383" s="140">
        <v>1</v>
      </c>
      <c r="E383" s="254"/>
      <c r="F383" s="181"/>
      <c r="G383" s="262">
        <v>0</v>
      </c>
      <c r="H383" s="113"/>
      <c r="I383" s="143"/>
    </row>
    <row r="384" spans="1:9" ht="33.75">
      <c r="A384" s="180" t="s">
        <v>999</v>
      </c>
      <c r="B384" s="139" t="s">
        <v>777</v>
      </c>
      <c r="C384" s="138" t="s">
        <v>32</v>
      </c>
      <c r="D384" s="140">
        <v>3</v>
      </c>
      <c r="E384" s="254"/>
      <c r="F384" s="181"/>
      <c r="G384" s="262">
        <v>0</v>
      </c>
      <c r="H384" s="113"/>
      <c r="I384" s="143"/>
    </row>
    <row r="385" spans="1:9" ht="33.75">
      <c r="A385" s="180" t="s">
        <v>1000</v>
      </c>
      <c r="B385" s="139" t="s">
        <v>778</v>
      </c>
      <c r="C385" s="138" t="s">
        <v>32</v>
      </c>
      <c r="D385" s="140">
        <v>1</v>
      </c>
      <c r="E385" s="254"/>
      <c r="F385" s="181"/>
      <c r="G385" s="262">
        <v>0</v>
      </c>
      <c r="H385" s="113"/>
      <c r="I385" s="143"/>
    </row>
    <row r="386" spans="1:9" ht="33.75">
      <c r="A386" s="180" t="s">
        <v>1001</v>
      </c>
      <c r="B386" s="139" t="s">
        <v>1074</v>
      </c>
      <c r="C386" s="138" t="s">
        <v>37</v>
      </c>
      <c r="D386" s="140">
        <v>40.86</v>
      </c>
      <c r="E386" s="254"/>
      <c r="F386" s="181"/>
      <c r="G386" s="262">
        <v>0</v>
      </c>
      <c r="H386" s="113"/>
      <c r="I386" s="143"/>
    </row>
    <row r="387" spans="1:9" ht="37.5" customHeight="1">
      <c r="A387" s="180" t="s">
        <v>1077</v>
      </c>
      <c r="B387" s="139" t="s">
        <v>1075</v>
      </c>
      <c r="C387" s="138" t="s">
        <v>37</v>
      </c>
      <c r="D387" s="140">
        <v>214.93</v>
      </c>
      <c r="E387" s="254"/>
      <c r="F387" s="181"/>
      <c r="G387" s="262">
        <v>0</v>
      </c>
      <c r="H387" s="113"/>
      <c r="I387" s="143"/>
    </row>
    <row r="388" spans="1:9" ht="27.75" customHeight="1">
      <c r="A388" s="180" t="s">
        <v>1078</v>
      </c>
      <c r="B388" s="139" t="s">
        <v>1076</v>
      </c>
      <c r="C388" s="138" t="s">
        <v>37</v>
      </c>
      <c r="D388" s="140">
        <v>173.51</v>
      </c>
      <c r="E388" s="254"/>
      <c r="F388" s="181"/>
      <c r="G388" s="262">
        <v>0</v>
      </c>
      <c r="H388" s="113"/>
      <c r="I388" s="143"/>
    </row>
    <row r="389" spans="1:9" ht="26.25" customHeight="1">
      <c r="A389" s="180" t="s">
        <v>1079</v>
      </c>
      <c r="B389" s="139" t="s">
        <v>702</v>
      </c>
      <c r="C389" s="138" t="s">
        <v>32</v>
      </c>
      <c r="D389" s="140">
        <v>1</v>
      </c>
      <c r="E389" s="254"/>
      <c r="F389" s="181"/>
      <c r="G389" s="262">
        <v>0</v>
      </c>
      <c r="H389" s="113"/>
      <c r="I389" s="143"/>
    </row>
    <row r="390" spans="1:9" ht="62.25" customHeight="1">
      <c r="A390" s="180" t="s">
        <v>1088</v>
      </c>
      <c r="B390" s="139" t="s">
        <v>703</v>
      </c>
      <c r="C390" s="138" t="s">
        <v>32</v>
      </c>
      <c r="D390" s="140">
        <v>1</v>
      </c>
      <c r="E390" s="254"/>
      <c r="F390" s="181"/>
      <c r="G390" s="262">
        <v>0</v>
      </c>
      <c r="H390" s="113"/>
      <c r="I390" s="143"/>
    </row>
    <row r="391" spans="1:9" ht="24.75" customHeight="1">
      <c r="A391" s="180" t="s">
        <v>1089</v>
      </c>
      <c r="B391" s="139" t="s">
        <v>704</v>
      </c>
      <c r="C391" s="138" t="s">
        <v>37</v>
      </c>
      <c r="D391" s="140">
        <v>8</v>
      </c>
      <c r="E391" s="254"/>
      <c r="F391" s="181"/>
      <c r="G391" s="262">
        <v>0</v>
      </c>
      <c r="H391" s="113"/>
      <c r="I391" s="143"/>
    </row>
    <row r="392" spans="1:9" s="112" customFormat="1" ht="15" customHeight="1">
      <c r="A392" s="133" t="s">
        <v>998</v>
      </c>
      <c r="B392" s="134" t="s">
        <v>336</v>
      </c>
      <c r="C392" s="134"/>
      <c r="D392" s="135"/>
      <c r="E392" s="135"/>
      <c r="F392" s="136"/>
      <c r="G392" s="255">
        <v>0</v>
      </c>
      <c r="H392" s="137"/>
    </row>
    <row r="393" spans="1:9">
      <c r="A393" s="180" t="s">
        <v>1090</v>
      </c>
      <c r="B393" s="139" t="s">
        <v>727</v>
      </c>
      <c r="C393" s="138" t="s">
        <v>29</v>
      </c>
      <c r="D393" s="140">
        <v>2741.08</v>
      </c>
      <c r="E393" s="254"/>
      <c r="F393" s="181"/>
      <c r="G393" s="262">
        <v>0</v>
      </c>
    </row>
    <row r="394" spans="1:9" ht="4.5" customHeight="1">
      <c r="B394" s="139"/>
      <c r="C394" s="138"/>
      <c r="D394" s="145"/>
      <c r="E394" s="145"/>
      <c r="F394" s="141"/>
      <c r="G394" s="146"/>
    </row>
    <row r="395" spans="1:9">
      <c r="A395" s="133"/>
      <c r="B395" s="134" t="s">
        <v>1095</v>
      </c>
      <c r="C395" s="134"/>
      <c r="D395" s="135"/>
      <c r="E395" s="136"/>
      <c r="F395" s="136"/>
      <c r="G395" s="136"/>
    </row>
    <row r="396" spans="1:9" ht="12" customHeight="1">
      <c r="A396" s="138"/>
      <c r="B396" s="147"/>
      <c r="C396" s="148"/>
      <c r="E396" s="145"/>
      <c r="F396" s="141"/>
      <c r="G396" s="146"/>
    </row>
    <row r="397" spans="1:9" ht="33.75">
      <c r="A397" s="138"/>
      <c r="B397" s="252" t="str">
        <f>+B8</f>
        <v>Rehabilitación urbana y mejoramiento de la Plaza Pública de San Esteban, más obras complementarias, ubicada en la confluencia de las calles Hidalgo, San Esteban, Laurel, San Esteban, Municipio de Zapopan, Jalisco.</v>
      </c>
      <c r="C397" s="149"/>
      <c r="D397" s="150"/>
      <c r="E397" s="145"/>
      <c r="F397" s="141"/>
      <c r="G397" s="146"/>
    </row>
    <row r="398" spans="1:9">
      <c r="A398" s="151"/>
      <c r="B398" s="152"/>
      <c r="C398" s="150"/>
      <c r="D398" s="151"/>
      <c r="E398" s="145"/>
      <c r="F398" s="141"/>
      <c r="G398" s="146"/>
    </row>
    <row r="399" spans="1:9" s="153" customFormat="1" ht="12.75">
      <c r="A399" s="182" t="str">
        <f>A19</f>
        <v>A</v>
      </c>
      <c r="B399" s="223" t="str">
        <f>B19</f>
        <v>PRELIMINARES</v>
      </c>
      <c r="C399" s="223"/>
      <c r="D399" s="223"/>
      <c r="E399" s="223"/>
      <c r="F399" s="183"/>
      <c r="G399" s="256">
        <v>0</v>
      </c>
    </row>
    <row r="400" spans="1:9" s="153" customFormat="1" ht="12.75">
      <c r="A400" s="182" t="str">
        <f>A53</f>
        <v>B</v>
      </c>
      <c r="B400" s="223" t="str">
        <f>B53</f>
        <v>EXPLANADA</v>
      </c>
      <c r="C400" s="223"/>
      <c r="D400" s="223"/>
      <c r="E400" s="223"/>
      <c r="F400" s="183"/>
      <c r="G400" s="256">
        <v>0</v>
      </c>
    </row>
    <row r="401" spans="1:7" s="153" customFormat="1" ht="12.75">
      <c r="A401" s="182" t="str">
        <f>A76</f>
        <v>C</v>
      </c>
      <c r="B401" s="223" t="str">
        <f>B76</f>
        <v>REHABILITACIÓN DE QUIOSCO</v>
      </c>
      <c r="C401" s="223"/>
      <c r="D401" s="223"/>
      <c r="E401" s="223"/>
      <c r="F401" s="183"/>
      <c r="G401" s="256">
        <v>0</v>
      </c>
    </row>
    <row r="402" spans="1:7" s="153" customFormat="1" ht="12.75">
      <c r="A402" s="182" t="str">
        <f>A94</f>
        <v>D</v>
      </c>
      <c r="B402" s="223" t="str">
        <f>B94</f>
        <v>JARDINERAS</v>
      </c>
      <c r="C402" s="223"/>
      <c r="D402" s="223"/>
      <c r="E402" s="223"/>
      <c r="F402" s="183"/>
      <c r="G402" s="256">
        <v>0</v>
      </c>
    </row>
    <row r="403" spans="1:7" s="153" customFormat="1" ht="12.75">
      <c r="A403" s="182" t="str">
        <f>A101</f>
        <v>E</v>
      </c>
      <c r="B403" s="223" t="str">
        <f>B101</f>
        <v>REHABILITACIÓN DE OFICINAS</v>
      </c>
      <c r="C403" s="223"/>
      <c r="D403" s="223"/>
      <c r="E403" s="223"/>
      <c r="F403" s="183"/>
      <c r="G403" s="256">
        <v>0</v>
      </c>
    </row>
    <row r="404" spans="1:7" s="153" customFormat="1" ht="12.75">
      <c r="A404" s="182" t="str">
        <f>A124</f>
        <v>F</v>
      </c>
      <c r="B404" s="223" t="str">
        <f>B124</f>
        <v>REHABILITACIÓN DE BAÑOS</v>
      </c>
      <c r="C404" s="223"/>
      <c r="D404" s="223"/>
      <c r="E404" s="223"/>
      <c r="F404" s="183"/>
      <c r="G404" s="256">
        <v>0</v>
      </c>
    </row>
    <row r="405" spans="1:7" s="153" customFormat="1" ht="12.75">
      <c r="A405" s="182" t="str">
        <f>A148</f>
        <v>G</v>
      </c>
      <c r="B405" s="223" t="str">
        <f>B148</f>
        <v>BANQUETAS, CRUCES PEATONALES Y ACCESIBILIDAD UNIVERSAL</v>
      </c>
      <c r="C405" s="223"/>
      <c r="D405" s="223"/>
      <c r="E405" s="223"/>
      <c r="F405" s="183"/>
      <c r="G405" s="256">
        <v>0</v>
      </c>
    </row>
    <row r="406" spans="1:7" s="153" customFormat="1" ht="12.75">
      <c r="A406" s="182" t="str">
        <f>A182</f>
        <v>H</v>
      </c>
      <c r="B406" s="223" t="str">
        <f>B182</f>
        <v>ASTA BANDERA</v>
      </c>
      <c r="C406" s="223"/>
      <c r="D406" s="223"/>
      <c r="E406" s="223"/>
      <c r="F406" s="183"/>
      <c r="G406" s="256">
        <v>0</v>
      </c>
    </row>
    <row r="407" spans="1:7" s="153" customFormat="1" ht="12.75">
      <c r="A407" s="182" t="str">
        <f>A199</f>
        <v>I</v>
      </c>
      <c r="B407" s="223" t="str">
        <f>B199</f>
        <v>ALCANTARILLADO SANITARIO</v>
      </c>
      <c r="C407" s="223"/>
      <c r="D407" s="223"/>
      <c r="E407" s="223"/>
      <c r="F407" s="183"/>
      <c r="G407" s="256">
        <v>0</v>
      </c>
    </row>
    <row r="408" spans="1:7" s="153" customFormat="1" ht="12.75">
      <c r="A408" s="182" t="str">
        <f>A216</f>
        <v>J</v>
      </c>
      <c r="B408" s="223" t="str">
        <f>B216</f>
        <v>INSTALACIÓN HIDRÁULICA</v>
      </c>
      <c r="C408" s="223"/>
      <c r="D408" s="223"/>
      <c r="E408" s="223"/>
      <c r="F408" s="183"/>
      <c r="G408" s="256">
        <v>0</v>
      </c>
    </row>
    <row r="409" spans="1:7" s="153" customFormat="1" ht="12.75">
      <c r="A409" s="182" t="str">
        <f>A254</f>
        <v>K</v>
      </c>
      <c r="B409" s="223" t="str">
        <f>B254</f>
        <v>ALCANTARILLADO PLUVIAL</v>
      </c>
      <c r="C409" s="223"/>
      <c r="D409" s="223"/>
      <c r="E409" s="223"/>
      <c r="F409" s="183"/>
      <c r="G409" s="256">
        <v>0</v>
      </c>
    </row>
    <row r="410" spans="1:7" s="153" customFormat="1" ht="12.75">
      <c r="A410" s="182" t="str">
        <f>A267</f>
        <v>L</v>
      </c>
      <c r="B410" s="223" t="str">
        <f>B267</f>
        <v>SISTEMA DE RIEGO</v>
      </c>
      <c r="C410" s="223"/>
      <c r="D410" s="223"/>
      <c r="E410" s="223"/>
      <c r="F410" s="183"/>
      <c r="G410" s="256">
        <v>0</v>
      </c>
    </row>
    <row r="411" spans="1:7" s="153" customFormat="1" ht="12.75">
      <c r="A411" s="182" t="str">
        <f>A278</f>
        <v>M</v>
      </c>
      <c r="B411" s="223" t="str">
        <f>B278</f>
        <v>REFORESTACIÓN Y JARDINERÍA</v>
      </c>
      <c r="C411" s="223"/>
      <c r="D411" s="223"/>
      <c r="E411" s="223"/>
      <c r="F411" s="183"/>
      <c r="G411" s="256">
        <v>0</v>
      </c>
    </row>
    <row r="412" spans="1:7" s="153" customFormat="1" ht="12.75">
      <c r="A412" s="182" t="str">
        <f>A297</f>
        <v>N</v>
      </c>
      <c r="B412" s="223" t="str">
        <f>B297</f>
        <v>MOBILIARIO URBANO</v>
      </c>
      <c r="C412" s="223"/>
      <c r="D412" s="223"/>
      <c r="E412" s="223"/>
      <c r="F412" s="183"/>
      <c r="G412" s="256">
        <v>0</v>
      </c>
    </row>
    <row r="413" spans="1:7" s="153" customFormat="1" ht="12.75">
      <c r="A413" s="182" t="str">
        <f>A302</f>
        <v>O</v>
      </c>
      <c r="B413" s="223" t="str">
        <f>B302</f>
        <v>HERRERÍA, CARPINTERÍA Y ALUMINIO</v>
      </c>
      <c r="C413" s="223"/>
      <c r="D413" s="223"/>
      <c r="E413" s="223"/>
      <c r="F413" s="183"/>
      <c r="G413" s="256">
        <v>0</v>
      </c>
    </row>
    <row r="414" spans="1:7" s="153" customFormat="1" ht="12.75">
      <c r="A414" s="182" t="str">
        <f>+A326</f>
        <v>P</v>
      </c>
      <c r="B414" s="223" t="str">
        <f>+B326</f>
        <v>IMAGEN URBANA</v>
      </c>
      <c r="C414" s="223"/>
      <c r="D414" s="223"/>
      <c r="E414" s="223"/>
      <c r="F414" s="183"/>
      <c r="G414" s="256">
        <v>0</v>
      </c>
    </row>
    <row r="415" spans="1:7" s="153" customFormat="1" ht="12.75">
      <c r="A415" s="182" t="str">
        <f>A333</f>
        <v>Q</v>
      </c>
      <c r="B415" s="223" t="str">
        <f>B333</f>
        <v>ALUMBRADO PÚBLICO</v>
      </c>
      <c r="C415" s="223"/>
      <c r="D415" s="223"/>
      <c r="E415" s="223"/>
      <c r="F415" s="183"/>
      <c r="G415" s="256">
        <v>0</v>
      </c>
    </row>
    <row r="416" spans="1:7" s="153" customFormat="1" ht="12.75">
      <c r="A416" s="182" t="str">
        <f>A369</f>
        <v>R</v>
      </c>
      <c r="B416" s="223" t="str">
        <f>B369</f>
        <v>INSTALACIÓN ELÉCTRICA EN OFICINAS Y SANITARIOS</v>
      </c>
      <c r="C416" s="223"/>
      <c r="D416" s="223"/>
      <c r="E416" s="223"/>
      <c r="F416" s="183"/>
      <c r="G416" s="256">
        <v>0</v>
      </c>
    </row>
    <row r="417" spans="1:7" s="153" customFormat="1" ht="12.75">
      <c r="A417" s="182" t="str">
        <f>A392</f>
        <v>S</v>
      </c>
      <c r="B417" s="223" t="str">
        <f>B392</f>
        <v>LIMPIEZA</v>
      </c>
      <c r="C417" s="223"/>
      <c r="D417" s="223"/>
      <c r="E417" s="223"/>
      <c r="F417" s="183"/>
      <c r="G417" s="256">
        <v>0</v>
      </c>
    </row>
    <row r="418" spans="1:7">
      <c r="B418" s="154"/>
      <c r="C418" s="150"/>
      <c r="D418" s="155"/>
      <c r="E418" s="156"/>
      <c r="G418" s="257"/>
    </row>
    <row r="419" spans="1:7" ht="15">
      <c r="C419" s="157"/>
      <c r="E419" s="156"/>
      <c r="G419" s="142"/>
    </row>
    <row r="420" spans="1:7" s="153" customFormat="1" ht="15.75" customHeight="1">
      <c r="A420" s="229" t="s">
        <v>985</v>
      </c>
      <c r="B420" s="229"/>
      <c r="C420" s="184"/>
      <c r="D420" s="184"/>
      <c r="E420" s="253" t="s">
        <v>986</v>
      </c>
      <c r="F420" s="253"/>
      <c r="G420" s="258">
        <v>0</v>
      </c>
    </row>
    <row r="421" spans="1:7" s="153" customFormat="1" ht="15.75" customHeight="1">
      <c r="A421" s="230"/>
      <c r="B421" s="230"/>
      <c r="C421" s="230"/>
      <c r="D421" s="230"/>
      <c r="E421" s="253" t="s">
        <v>987</v>
      </c>
      <c r="F421" s="253"/>
      <c r="G421" s="259">
        <v>0</v>
      </c>
    </row>
    <row r="422" spans="1:7" s="153" customFormat="1" ht="15.75">
      <c r="A422" s="230"/>
      <c r="B422" s="230"/>
      <c r="C422" s="230"/>
      <c r="D422" s="230"/>
      <c r="E422" s="253" t="s">
        <v>988</v>
      </c>
      <c r="F422" s="253"/>
      <c r="G422" s="260">
        <v>0</v>
      </c>
    </row>
    <row r="423" spans="1:7">
      <c r="E423" s="156"/>
    </row>
    <row r="424" spans="1:7">
      <c r="E424" s="156"/>
    </row>
    <row r="425" spans="1:7">
      <c r="E425" s="156"/>
    </row>
    <row r="426" spans="1:7">
      <c r="E426" s="156"/>
    </row>
    <row r="427" spans="1:7">
      <c r="E427" s="156"/>
      <c r="F427" s="158"/>
    </row>
    <row r="428" spans="1:7">
      <c r="F428" s="159"/>
    </row>
    <row r="429" spans="1:7">
      <c r="E429" s="160"/>
    </row>
    <row r="430" spans="1:7">
      <c r="E430" s="160"/>
    </row>
    <row r="431" spans="1:7" ht="15">
      <c r="E431" s="161"/>
    </row>
    <row r="432" spans="1:7">
      <c r="E432" s="158"/>
    </row>
    <row r="433" spans="5:5">
      <c r="E433" s="159"/>
    </row>
  </sheetData>
  <protectedRanges>
    <protectedRange sqref="B12:C12 B8" name="DATOS_3"/>
    <protectedRange sqref="F7:F10" name="DATOS_3_1_1_1"/>
    <protectedRange sqref="C2" name="DATOS_1_2_1"/>
  </protectedRanges>
  <mergeCells count="32">
    <mergeCell ref="E420:F420"/>
    <mergeCell ref="E421:F421"/>
    <mergeCell ref="E422:F422"/>
    <mergeCell ref="B410:E410"/>
    <mergeCell ref="B416:E416"/>
    <mergeCell ref="B417:E417"/>
    <mergeCell ref="B411:E411"/>
    <mergeCell ref="B412:E412"/>
    <mergeCell ref="B413:E413"/>
    <mergeCell ref="B414:E414"/>
    <mergeCell ref="B415:E415"/>
    <mergeCell ref="G12:G13"/>
    <mergeCell ref="A15:G15"/>
    <mergeCell ref="A420:B420"/>
    <mergeCell ref="A421:D422"/>
    <mergeCell ref="C3:F6"/>
    <mergeCell ref="B8:B10"/>
    <mergeCell ref="B12:B13"/>
    <mergeCell ref="B401:E401"/>
    <mergeCell ref="B402:E402"/>
    <mergeCell ref="B403:E403"/>
    <mergeCell ref="B404:E404"/>
    <mergeCell ref="B405:E405"/>
    <mergeCell ref="B406:E406"/>
    <mergeCell ref="B407:E407"/>
    <mergeCell ref="B408:E408"/>
    <mergeCell ref="B409:E409"/>
    <mergeCell ref="C12:E13"/>
    <mergeCell ref="B399:E399"/>
    <mergeCell ref="B400:E400"/>
    <mergeCell ref="C2:F2"/>
    <mergeCell ref="C11:F11"/>
  </mergeCells>
  <phoneticPr fontId="13" type="noConversion"/>
  <printOptions horizontalCentered="1"/>
  <pageMargins left="0.23622047244094491" right="0.23622047244094491" top="0.39370078740157483" bottom="0.39370078740157483" header="0.31496062992125984" footer="0.31496062992125984"/>
  <pageSetup scale="60" fitToHeight="0" orientation="landscape" r:id="rId1"/>
  <headerFooter>
    <oddFooter>&amp;C&amp;8HOJA &amp;P DE &amp;N</oddFooter>
  </headerFooter>
  <rowBreaks count="1" manualBreakCount="1">
    <brk id="41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CATALOGO</vt:lpstr>
      <vt:lpstr>CATÁLOGO</vt:lpstr>
      <vt:lpstr>CATÁLOGO!Área_de_impresión</vt:lpstr>
      <vt:lpstr>BasDat</vt:lpstr>
      <vt:lpstr>CATÁLOGO!Títulos_a_imprimir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Priscila</cp:lastModifiedBy>
  <cp:lastPrinted>2025-03-11T20:51:20Z</cp:lastPrinted>
  <dcterms:created xsi:type="dcterms:W3CDTF">2023-05-22T19:20:41Z</dcterms:created>
  <dcterms:modified xsi:type="dcterms:W3CDTF">2025-03-24T17:07:20Z</dcterms:modified>
</cp:coreProperties>
</file>