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Promoción Cultural\"/>
    </mc:Choice>
  </mc:AlternateContent>
  <xr:revisionPtr revIDLastSave="0" documentId="13_ncr:1_{BDCC2E9E-6534-4249-9593-79DD7D7C0273}" xr6:coauthVersionLast="36" xr6:coauthVersionMax="47" xr10:uidLastSave="{00000000-0000-0000-0000-000000000000}"/>
  <bookViews>
    <workbookView xWindow="0" yWindow="0" windowWidth="28800" windowHeight="12225" xr2:uid="{64C91CB6-DF70-4785-82C8-A9D6AEFD2527}"/>
  </bookViews>
  <sheets>
    <sheet name="Comisión Promoción Cultur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K12" i="1"/>
  <c r="L12" i="1"/>
  <c r="M12" i="1"/>
  <c r="N12" i="1"/>
  <c r="O12" i="1"/>
  <c r="P12" i="1"/>
  <c r="E12" i="1" l="1"/>
  <c r="D12" i="1" l="1"/>
  <c r="Q10" i="1" l="1"/>
  <c r="Q8" i="1"/>
  <c r="Q7" i="1" l="1"/>
  <c r="Q9" i="1"/>
  <c r="Q11" i="1"/>
  <c r="Q6" i="1" l="1"/>
  <c r="R7" i="1" s="1"/>
  <c r="R11" i="1" l="1"/>
  <c r="R10" i="1"/>
  <c r="R9" i="1"/>
  <c r="R8" i="1"/>
  <c r="R6" i="1"/>
</calcChain>
</file>

<file path=xl/sharedStrings.xml><?xml version="1.0" encoding="utf-8"?>
<sst xmlns="http://schemas.openxmlformats.org/spreadsheetml/2006/main" count="37" uniqueCount="30">
  <si>
    <t>AYUNTAMIENTO DE ZAPOPAN, JALISCO</t>
  </si>
  <si>
    <t>NOMBRE DE REGIDOR (A)</t>
  </si>
  <si>
    <t>CARGO</t>
  </si>
  <si>
    <t>FRACCIÓN PARTIDISTA</t>
  </si>
  <si>
    <t>Integrante</t>
  </si>
  <si>
    <t>REGISTRO DE ASISTENCIA</t>
  </si>
  <si>
    <t>Total de asistencias</t>
  </si>
  <si>
    <t>Septiembre</t>
  </si>
  <si>
    <t>Octubre</t>
  </si>
  <si>
    <t>Noviembre</t>
  </si>
  <si>
    <t>Diciembre</t>
  </si>
  <si>
    <t>Porcentaje de 
Asistencia por Regidor</t>
  </si>
  <si>
    <t>% TOTAL DE ASISTENCIA POR SESIÓN</t>
  </si>
  <si>
    <t>Presidente</t>
  </si>
  <si>
    <t>María Elena Ortiz Sánchez</t>
  </si>
  <si>
    <t>Martha Angelica Zamudio Macias</t>
  </si>
  <si>
    <t>COMISIÓN COLEGIADA Y PERMANENTE DE PROMOCIÓN CULTURAL</t>
  </si>
  <si>
    <t xml:space="preserve">Gabriel Alberto Lara Castro </t>
  </si>
  <si>
    <t>Nancy Naraly González Ramírez</t>
  </si>
  <si>
    <t>Oscar Eduardo Santos Rizo</t>
  </si>
  <si>
    <t>ESTADÍSTICA DE ASISTENCIA 2025</t>
  </si>
  <si>
    <t xml:space="preserve"> Abril</t>
  </si>
  <si>
    <t xml:space="preserve">Mayo </t>
  </si>
  <si>
    <t>Junio</t>
  </si>
  <si>
    <t>Julio</t>
  </si>
  <si>
    <t>Agosto</t>
  </si>
  <si>
    <t>Ana Cecilia Santos MartÍnez</t>
  </si>
  <si>
    <t>MC</t>
  </si>
  <si>
    <t>FUTURO</t>
  </si>
  <si>
    <t>PRI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</si>
</sst>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850">
              <a:effectLst/>
              <a:latin typeface="Century Gothic" panose="020B0502020202020204" pitchFamily="34" charset="0"/>
            </a:endParaRPr>
          </a:p>
          <a:p>
            <a:pPr algn="l">
              <a:defRPr sz="850">
                <a:latin typeface="Century Gothic" panose="020B0502020202020204" pitchFamily="34" charset="0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COMISIÓN EDILICIA DE PROMOCIÓN CULTURAL</a:t>
            </a:r>
            <a:endParaRPr lang="es-MX" sz="85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23E-4C44-BDE4-A8388FB9316D}"/>
              </c:ext>
            </c:extLst>
          </c:dPt>
          <c:cat>
            <c:strRef>
              <c:f>'Comisión Promoción Cultural'!$A$6:$A$11</c:f>
              <c:strCache>
                <c:ptCount val="6"/>
                <c:pt idx="0">
                  <c:v>Martha Angelica Zamudio Macias</c:v>
                </c:pt>
                <c:pt idx="1">
                  <c:v>Gabriel Alberto Lara Castro </c:v>
                </c:pt>
                <c:pt idx="2">
                  <c:v>María Elena Ortiz Sánchez</c:v>
                </c:pt>
                <c:pt idx="3">
                  <c:v>Nancy Naraly González Ramírez</c:v>
                </c:pt>
                <c:pt idx="4">
                  <c:v>Ana Cecilia Santos MartÍnez</c:v>
                </c:pt>
                <c:pt idx="5">
                  <c:v>Oscar Eduardo Santos Rizo</c:v>
                </c:pt>
              </c:strCache>
            </c:strRef>
          </c:cat>
          <c:val>
            <c:numRef>
              <c:f>'Comisión Promoción Cultural'!$Q$6:$Q$11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8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850" b="1">
                <a:latin typeface="Century Gothic" panose="020B0502020202020204" pitchFamily="34" charset="0"/>
              </a:defRPr>
            </a:pPr>
            <a:r>
              <a:rPr lang="es-MX" sz="850" b="1">
                <a:latin typeface="Century Gothic" panose="020B0502020202020204" pitchFamily="34" charset="0"/>
              </a:rPr>
              <a:t>COMISIÓN EDILICIA DE PROMOCIÓN CULTURAL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8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Promoción Cultural'!$A$6:$A$11</c:f>
              <c:strCache>
                <c:ptCount val="6"/>
                <c:pt idx="0">
                  <c:v>Martha Angelica Zamudio Macias</c:v>
                </c:pt>
                <c:pt idx="1">
                  <c:v>Gabriel Alberto Lara Castro </c:v>
                </c:pt>
                <c:pt idx="2">
                  <c:v>María Elena Ortiz Sánchez</c:v>
                </c:pt>
                <c:pt idx="3">
                  <c:v>Nancy Naraly González Ramírez</c:v>
                </c:pt>
                <c:pt idx="4">
                  <c:v>Ana Cecilia Santos MartÍnez</c:v>
                </c:pt>
                <c:pt idx="5">
                  <c:v>Oscar Eduardo Santos Rizo</c:v>
                </c:pt>
              </c:strCache>
            </c:strRef>
          </c:cat>
          <c:val>
            <c:numRef>
              <c:f>'Comisión Promoción Cultural'!$Q$6:$Q$11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</a:t>
            </a:r>
            <a:r>
              <a:rPr lang="es-MX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DE PROMOCIÓN CULTURAL</a:t>
            </a:r>
            <a:endPara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Promoción Cultural'!$D$5:$P$5</c:f>
              <c:strCache>
                <c:ptCount val="13"/>
                <c:pt idx="0">
                  <c:v>15/01/2025</c:v>
                </c:pt>
                <c:pt idx="1">
                  <c:v>24/01/2025</c:v>
                </c:pt>
                <c:pt idx="2">
                  <c:v>19/02/2025</c:v>
                </c:pt>
                <c:pt idx="3">
                  <c:v>11/03/2025</c:v>
                </c:pt>
                <c:pt idx="4">
                  <c:v> Abril</c:v>
                </c:pt>
                <c:pt idx="5">
                  <c:v>Mayo 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'Comisión Promoción Cultural'!$D$12:$P$12</c:f>
              <c:numCache>
                <c:formatCode>0</c:formatCode>
                <c:ptCount val="13"/>
                <c:pt idx="0">
                  <c:v>83.333333333333343</c:v>
                </c:pt>
                <c:pt idx="1">
                  <c:v>83.333333333333343</c:v>
                </c:pt>
                <c:pt idx="2">
                  <c:v>100</c:v>
                </c:pt>
                <c:pt idx="3">
                  <c:v>83.333333333333343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0"/>
      </c:catAx>
      <c:valAx>
        <c:axId val="161346430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13</xdr:row>
      <xdr:rowOff>4762</xdr:rowOff>
    </xdr:from>
    <xdr:to>
      <xdr:col>9</xdr:col>
      <xdr:colOff>28576</xdr:colOff>
      <xdr:row>28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</xdr:colOff>
      <xdr:row>13</xdr:row>
      <xdr:rowOff>0</xdr:rowOff>
    </xdr:from>
    <xdr:to>
      <xdr:col>18</xdr:col>
      <xdr:colOff>0</xdr:colOff>
      <xdr:row>28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30</xdr:row>
      <xdr:rowOff>33337</xdr:rowOff>
    </xdr:from>
    <xdr:to>
      <xdr:col>15</xdr:col>
      <xdr:colOff>47625</xdr:colOff>
      <xdr:row>46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771525</xdr:colOff>
      <xdr:row>0</xdr:row>
      <xdr:rowOff>38100</xdr:rowOff>
    </xdr:from>
    <xdr:to>
      <xdr:col>0</xdr:col>
      <xdr:colOff>1537452</xdr:colOff>
      <xdr:row>2</xdr:row>
      <xdr:rowOff>257175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BE6B300-A8E4-4C60-93FC-8794AD991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38100"/>
          <a:ext cx="765927" cy="847725"/>
        </a:xfrm>
        <a:prstGeom prst="rect">
          <a:avLst/>
        </a:prstGeom>
      </xdr:spPr>
    </xdr:pic>
    <xdr:clientData/>
  </xdr:twoCellAnchor>
  <xdr:twoCellAnchor editAs="oneCell">
    <xdr:from>
      <xdr:col>17</xdr:col>
      <xdr:colOff>314325</xdr:colOff>
      <xdr:row>0</xdr:row>
      <xdr:rowOff>38100</xdr:rowOff>
    </xdr:from>
    <xdr:to>
      <xdr:col>17</xdr:col>
      <xdr:colOff>1080252</xdr:colOff>
      <xdr:row>2</xdr:row>
      <xdr:rowOff>257175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86C667D-14E2-4F8C-90BD-A98D3177E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38100"/>
          <a:ext cx="765927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R12"/>
  <sheetViews>
    <sheetView tabSelected="1" workbookViewId="0">
      <selection activeCell="A4" sqref="A4:A5"/>
    </sheetView>
  </sheetViews>
  <sheetFormatPr baseColWidth="10" defaultColWidth="11.42578125" defaultRowHeight="15" x14ac:dyDescent="0.25"/>
  <cols>
    <col min="1" max="1" width="34.42578125" style="1" bestFit="1" customWidth="1"/>
    <col min="2" max="2" width="11.42578125" style="1"/>
    <col min="3" max="16" width="12.7109375" style="1" customWidth="1"/>
    <col min="17" max="18" width="20.7109375" style="1" customWidth="1"/>
    <col min="19" max="16384" width="11.42578125" style="1"/>
  </cols>
  <sheetData>
    <row r="1" spans="1:18" ht="24.95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7"/>
    </row>
    <row r="2" spans="1:18" ht="24.95" customHeight="1" x14ac:dyDescent="0.25">
      <c r="A2" s="12" t="s">
        <v>20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4"/>
    </row>
    <row r="3" spans="1:18" ht="24.95" customHeight="1" x14ac:dyDescent="0.25">
      <c r="A3" s="22" t="s">
        <v>16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s="3" customFormat="1" ht="24.95" customHeight="1" x14ac:dyDescent="0.3">
      <c r="A4" s="18" t="s">
        <v>1</v>
      </c>
      <c r="B4" s="18" t="s">
        <v>2</v>
      </c>
      <c r="C4" s="18" t="s">
        <v>3</v>
      </c>
      <c r="D4" s="18" t="s">
        <v>5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s="3" customFormat="1" ht="30" customHeight="1" x14ac:dyDescent="0.3">
      <c r="A5" s="18"/>
      <c r="B5" s="18"/>
      <c r="C5" s="18"/>
      <c r="D5" s="5">
        <v>45672</v>
      </c>
      <c r="E5" s="5">
        <v>45681</v>
      </c>
      <c r="F5" s="5">
        <v>45707</v>
      </c>
      <c r="G5" s="5">
        <v>45727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7</v>
      </c>
      <c r="N5" s="5" t="s">
        <v>8</v>
      </c>
      <c r="O5" s="5" t="s">
        <v>9</v>
      </c>
      <c r="P5" s="5" t="s">
        <v>10</v>
      </c>
      <c r="Q5" s="6" t="s">
        <v>6</v>
      </c>
      <c r="R5" s="6" t="s">
        <v>11</v>
      </c>
    </row>
    <row r="6" spans="1:18" s="3" customFormat="1" ht="30" customHeight="1" x14ac:dyDescent="0.3">
      <c r="A6" s="4" t="s">
        <v>15</v>
      </c>
      <c r="B6" s="2" t="s">
        <v>13</v>
      </c>
      <c r="C6" s="2" t="s">
        <v>27</v>
      </c>
      <c r="D6" s="2">
        <v>1</v>
      </c>
      <c r="E6" s="2">
        <v>1</v>
      </c>
      <c r="F6" s="2">
        <v>1</v>
      </c>
      <c r="G6" s="2">
        <v>1</v>
      </c>
      <c r="H6" s="2"/>
      <c r="I6" s="2"/>
      <c r="J6" s="2"/>
      <c r="K6" s="2"/>
      <c r="L6" s="2"/>
      <c r="M6" s="2"/>
      <c r="N6" s="2"/>
      <c r="O6" s="2"/>
      <c r="P6" s="2"/>
      <c r="Q6" s="8">
        <f t="shared" ref="Q6:Q11" si="0">SUM(D6:P6)</f>
        <v>4</v>
      </c>
      <c r="R6" s="8">
        <f>(Q6*100)/(Q6)</f>
        <v>100</v>
      </c>
    </row>
    <row r="7" spans="1:18" s="3" customFormat="1" ht="30" customHeight="1" x14ac:dyDescent="0.3">
      <c r="A7" s="4" t="s">
        <v>17</v>
      </c>
      <c r="B7" s="2" t="s">
        <v>4</v>
      </c>
      <c r="C7" s="2" t="s">
        <v>27</v>
      </c>
      <c r="D7" s="2">
        <v>1</v>
      </c>
      <c r="E7" s="2">
        <v>0</v>
      </c>
      <c r="F7" s="2">
        <v>1</v>
      </c>
      <c r="G7" s="2">
        <v>1</v>
      </c>
      <c r="H7" s="2"/>
      <c r="I7" s="2"/>
      <c r="J7" s="2"/>
      <c r="K7" s="2"/>
      <c r="L7" s="2"/>
      <c r="M7" s="2"/>
      <c r="N7" s="2"/>
      <c r="O7" s="9"/>
      <c r="P7" s="9"/>
      <c r="Q7" s="8">
        <f t="shared" si="0"/>
        <v>3</v>
      </c>
      <c r="R7" s="11">
        <f>(Q7*100)/(Q6)</f>
        <v>75</v>
      </c>
    </row>
    <row r="8" spans="1:18" s="3" customFormat="1" ht="30" customHeight="1" x14ac:dyDescent="0.3">
      <c r="A8" s="4" t="s">
        <v>14</v>
      </c>
      <c r="B8" s="2" t="s">
        <v>4</v>
      </c>
      <c r="C8" s="2" t="s">
        <v>27</v>
      </c>
      <c r="D8" s="9">
        <v>0</v>
      </c>
      <c r="E8" s="9">
        <v>1</v>
      </c>
      <c r="F8" s="2">
        <v>1</v>
      </c>
      <c r="G8" s="2">
        <v>1</v>
      </c>
      <c r="H8" s="2"/>
      <c r="I8" s="2"/>
      <c r="J8" s="2"/>
      <c r="K8" s="2"/>
      <c r="L8" s="2"/>
      <c r="M8" s="2"/>
      <c r="N8" s="2"/>
      <c r="O8" s="2"/>
      <c r="P8" s="2"/>
      <c r="Q8" s="8">
        <f t="shared" si="0"/>
        <v>3</v>
      </c>
      <c r="R8" s="11">
        <f>(Q8*100)/(Q6)</f>
        <v>75</v>
      </c>
    </row>
    <row r="9" spans="1:18" s="3" customFormat="1" ht="30" customHeight="1" x14ac:dyDescent="0.3">
      <c r="A9" s="4" t="s">
        <v>18</v>
      </c>
      <c r="B9" s="2" t="s">
        <v>4</v>
      </c>
      <c r="C9" s="2" t="s">
        <v>27</v>
      </c>
      <c r="D9" s="2">
        <v>1</v>
      </c>
      <c r="E9" s="2">
        <v>1</v>
      </c>
      <c r="F9" s="2">
        <v>1</v>
      </c>
      <c r="G9" s="2">
        <v>1</v>
      </c>
      <c r="H9" s="2"/>
      <c r="I9" s="2"/>
      <c r="J9" s="2"/>
      <c r="K9" s="2"/>
      <c r="L9" s="2"/>
      <c r="M9" s="2"/>
      <c r="N9" s="2"/>
      <c r="O9" s="2"/>
      <c r="P9" s="9"/>
      <c r="Q9" s="8">
        <f t="shared" si="0"/>
        <v>4</v>
      </c>
      <c r="R9" s="8">
        <f>(Q9*100)/(Q6)</f>
        <v>100</v>
      </c>
    </row>
    <row r="10" spans="1:18" s="3" customFormat="1" ht="30" customHeight="1" x14ac:dyDescent="0.3">
      <c r="A10" s="4" t="s">
        <v>26</v>
      </c>
      <c r="B10" s="2" t="s">
        <v>4</v>
      </c>
      <c r="C10" s="9" t="s">
        <v>28</v>
      </c>
      <c r="D10" s="2">
        <v>1</v>
      </c>
      <c r="E10" s="2">
        <v>1</v>
      </c>
      <c r="F10" s="2">
        <v>1</v>
      </c>
      <c r="G10" s="2">
        <v>1</v>
      </c>
      <c r="H10" s="2"/>
      <c r="I10" s="2"/>
      <c r="J10" s="2"/>
      <c r="K10" s="2"/>
      <c r="L10" s="2"/>
      <c r="M10" s="2"/>
      <c r="N10" s="2"/>
      <c r="O10" s="2"/>
      <c r="P10" s="2"/>
      <c r="Q10" s="8">
        <f t="shared" si="0"/>
        <v>4</v>
      </c>
      <c r="R10" s="8">
        <f>(Q10*100)/(Q6)</f>
        <v>100</v>
      </c>
    </row>
    <row r="11" spans="1:18" s="3" customFormat="1" ht="30" customHeight="1" x14ac:dyDescent="0.3">
      <c r="A11" s="4" t="s">
        <v>19</v>
      </c>
      <c r="B11" s="2" t="s">
        <v>4</v>
      </c>
      <c r="C11" s="9" t="s">
        <v>29</v>
      </c>
      <c r="D11" s="2">
        <v>1</v>
      </c>
      <c r="E11" s="2">
        <v>1</v>
      </c>
      <c r="F11" s="2">
        <v>1</v>
      </c>
      <c r="G11" s="2">
        <v>0</v>
      </c>
      <c r="H11" s="2"/>
      <c r="I11" s="2"/>
      <c r="J11" s="2"/>
      <c r="K11" s="2"/>
      <c r="L11" s="2"/>
      <c r="M11" s="2"/>
      <c r="N11" s="2"/>
      <c r="O11" s="9"/>
      <c r="P11" s="2"/>
      <c r="Q11" s="8">
        <f t="shared" si="0"/>
        <v>3</v>
      </c>
      <c r="R11" s="8">
        <f>(Q11*100)/(Q6)</f>
        <v>75</v>
      </c>
    </row>
    <row r="12" spans="1:18" s="3" customFormat="1" ht="30" customHeight="1" x14ac:dyDescent="0.3">
      <c r="A12" s="19" t="s">
        <v>12</v>
      </c>
      <c r="B12" s="20"/>
      <c r="C12" s="21"/>
      <c r="D12" s="10">
        <f>SUM(D6:D11)/6*100</f>
        <v>83.333333333333343</v>
      </c>
      <c r="E12" s="10">
        <f>SUM(E6:E11)/6*100</f>
        <v>83.333333333333343</v>
      </c>
      <c r="F12" s="10">
        <f t="shared" ref="F12:P12" si="1">SUM(F6:F11)/6*100</f>
        <v>100</v>
      </c>
      <c r="G12" s="10">
        <f t="shared" si="1"/>
        <v>83.333333333333343</v>
      </c>
      <c r="H12" s="10">
        <f t="shared" si="1"/>
        <v>0</v>
      </c>
      <c r="I12" s="10">
        <f t="shared" si="1"/>
        <v>0</v>
      </c>
      <c r="J12" s="10">
        <f t="shared" si="1"/>
        <v>0</v>
      </c>
      <c r="K12" s="10">
        <f t="shared" si="1"/>
        <v>0</v>
      </c>
      <c r="L12" s="10">
        <f t="shared" si="1"/>
        <v>0</v>
      </c>
      <c r="M12" s="10">
        <f t="shared" si="1"/>
        <v>0</v>
      </c>
      <c r="N12" s="10">
        <f t="shared" si="1"/>
        <v>0</v>
      </c>
      <c r="O12" s="10">
        <f t="shared" si="1"/>
        <v>0</v>
      </c>
      <c r="P12" s="10">
        <f t="shared" si="1"/>
        <v>0</v>
      </c>
      <c r="Q12" s="7"/>
      <c r="R12" s="7"/>
    </row>
  </sheetData>
  <mergeCells count="8">
    <mergeCell ref="A2:R2"/>
    <mergeCell ref="A1:R1"/>
    <mergeCell ref="D4:R4"/>
    <mergeCell ref="A12:C12"/>
    <mergeCell ref="A4:A5"/>
    <mergeCell ref="B4:B5"/>
    <mergeCell ref="C4:C5"/>
    <mergeCell ref="A3:R3"/>
  </mergeCells>
  <pageMargins left="0.7" right="0.7" top="0.75" bottom="0.75" header="0.3" footer="0.3"/>
  <pageSetup orientation="portrait" r:id="rId1"/>
  <ignoredErrors>
    <ignoredError sqref="D12:G1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Promoción Cultural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2025-03-20T15:16:37Z</dcterms:modified>
</cp:coreProperties>
</file>