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Recuperación de Espacios Públicos\"/>
    </mc:Choice>
  </mc:AlternateContent>
  <xr:revisionPtr revIDLastSave="0" documentId="13_ncr:1_{F621E9CB-3807-4F84-BDC8-C46B054C8F4C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Recupera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K14" i="1"/>
  <c r="L14" i="1"/>
  <c r="M14" i="1"/>
  <c r="N14" i="1"/>
  <c r="O14" i="1"/>
  <c r="P14" i="1"/>
  <c r="D14" i="1" l="1"/>
  <c r="Q10" i="1" l="1"/>
  <c r="Q11" i="1"/>
  <c r="Q12" i="1"/>
  <c r="Q13" i="1"/>
  <c r="Q8" i="1" l="1"/>
  <c r="Q7" i="1" l="1"/>
  <c r="Q9" i="1"/>
  <c r="Q6" i="1" l="1"/>
  <c r="R7" i="1" s="1"/>
  <c r="R6" i="1" l="1"/>
  <c r="R13" i="1"/>
  <c r="R12" i="1"/>
  <c r="R10" i="1"/>
  <c r="R11" i="1"/>
  <c r="R8" i="1"/>
  <c r="R9" i="1"/>
</calcChain>
</file>

<file path=xl/sharedStrings.xml><?xml version="1.0" encoding="utf-8"?>
<sst xmlns="http://schemas.openxmlformats.org/spreadsheetml/2006/main" count="43" uniqueCount="32">
  <si>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</si>
  <si>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</si>
  <si>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</si>
  <si>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</si>
  <si>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</si>
  <si>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</si>
  <si>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</si>
  <si>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</si>
  <si>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Presidente</t>
  </si>
  <si>
    <t>Nancy Naraly González Ramírez</t>
  </si>
  <si>
    <t>COMISIÓN COLEGIADA Y PERMANENTE DE RECUPERACIÓN DE ESPACIOS PÚBLICOS</t>
  </si>
  <si>
    <t>Mauro Lomelí Aguirre</t>
  </si>
  <si>
    <t xml:space="preserve">Martha Angelica Zamudio Macias </t>
  </si>
  <si>
    <t>Daniel Guzmán Núñez</t>
  </si>
  <si>
    <t xml:space="preserve">Norma Lizzet González González </t>
  </si>
  <si>
    <t>Gerardo Rodríguez Jiménez</t>
  </si>
  <si>
    <t>María Inés Mesta Orendain</t>
  </si>
  <si>
    <t>ESTADÍSTICA DE ASISTENCIA 2025</t>
  </si>
  <si>
    <t>MORENA</t>
  </si>
  <si>
    <t>MC</t>
  </si>
  <si>
    <t>FUTURO</t>
  </si>
  <si>
    <t>Ana Cecilia Santos Martínez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</si>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</sst>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RECUPERACIÓN DE ESPACIOS PÚBLICOS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dPt>
            <c:idx val="6"/>
            <c:bubble3D val="0"/>
            <c:spPr>
              <a:solidFill>
                <a:schemeClr val="accent5">
                  <a:shade val="6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B2-4700-B1E9-3090BCE068C1}"/>
              </c:ext>
            </c:extLst>
          </c:dPt>
          <c:dPt>
            <c:idx val="7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B2-4700-B1E9-3090BCE068C1}"/>
              </c:ext>
            </c:extLst>
          </c:dPt>
          <c:cat>
            <c:strRef>
              <c:f>'Comisión Recuperación'!$A$6:$A$13</c:f>
              <c:strCache>
                <c:ptCount val="8"/>
                <c:pt idx="0">
                  <c:v>Mauro Lomelí Aguirre</c:v>
                </c:pt>
                <c:pt idx="1">
                  <c:v>Martha Angelica Zamudio Macias </c:v>
                </c:pt>
                <c:pt idx="2">
                  <c:v>Daniel Guzmán Núñez</c:v>
                </c:pt>
                <c:pt idx="3">
                  <c:v>Norma Lizzet González González </c:v>
                </c:pt>
                <c:pt idx="4">
                  <c:v>Nancy Naraly González Ramírez</c:v>
                </c:pt>
                <c:pt idx="5">
                  <c:v>Gerardo Rodríguez Jiménez</c:v>
                </c:pt>
                <c:pt idx="6">
                  <c:v>Ana Cecilia Santos Martínez</c:v>
                </c:pt>
                <c:pt idx="7">
                  <c:v>María Inés Mesta Orendain</c:v>
                </c:pt>
              </c:strCache>
            </c:strRef>
          </c:cat>
          <c:val>
            <c:numRef>
              <c:f>'Comisión Recuperación'!$Q$6:$Q$13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003149339076351"/>
          <c:y val="8.7429866721205299E-2"/>
          <c:w val="0.28509576082525279"/>
          <c:h val="0.88659610730476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RECUPERACIÓN DE ESPACIOS PÚBLICOS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Recuperación'!$A$6:$A$13</c:f>
              <c:strCache>
                <c:ptCount val="8"/>
                <c:pt idx="0">
                  <c:v>Mauro Lomelí Aguirre</c:v>
                </c:pt>
                <c:pt idx="1">
                  <c:v>Martha Angelica Zamudio Macias </c:v>
                </c:pt>
                <c:pt idx="2">
                  <c:v>Daniel Guzmán Núñez</c:v>
                </c:pt>
                <c:pt idx="3">
                  <c:v>Norma Lizzet González González </c:v>
                </c:pt>
                <c:pt idx="4">
                  <c:v>Nancy Naraly González Ramírez</c:v>
                </c:pt>
                <c:pt idx="5">
                  <c:v>Gerardo Rodríguez Jiménez</c:v>
                </c:pt>
                <c:pt idx="6">
                  <c:v>Ana Cecilia Santos Martínez</c:v>
                </c:pt>
                <c:pt idx="7">
                  <c:v>María Inés Mesta Orendain</c:v>
                </c:pt>
              </c:strCache>
            </c:strRef>
          </c:cat>
          <c:val>
            <c:numRef>
              <c:f>'Comisión Recuperación'!$Q$6:$Q$13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RECUPERACIÓN DE ESPACIOS PÚBLICOS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Recuperación'!$D$5:$P$5</c:f>
              <c:strCache>
                <c:ptCount val="13"/>
                <c:pt idx="0">
                  <c:v>24/01/2025</c:v>
                </c:pt>
                <c:pt idx="1">
                  <c:v>24/01/2025</c:v>
                </c:pt>
                <c:pt idx="2">
                  <c:v>19/02/2025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Recuperación'!$D$14:$P$14</c:f>
              <c:numCache>
                <c:formatCode>0</c:formatCode>
                <c:ptCount val="13"/>
                <c:pt idx="0">
                  <c:v>87.5</c:v>
                </c:pt>
                <c:pt idx="1">
                  <c:v>87.5</c:v>
                </c:pt>
                <c:pt idx="2">
                  <c:v>87.5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15</xdr:row>
      <xdr:rowOff>4762</xdr:rowOff>
    </xdr:from>
    <xdr:to>
      <xdr:col>7</xdr:col>
      <xdr:colOff>9525</xdr:colOff>
      <xdr:row>30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895350</xdr:colOff>
      <xdr:row>15</xdr:row>
      <xdr:rowOff>0</xdr:rowOff>
    </xdr:from>
    <xdr:to>
      <xdr:col>17</xdr:col>
      <xdr:colOff>9525</xdr:colOff>
      <xdr:row>30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32</xdr:row>
      <xdr:rowOff>33337</xdr:rowOff>
    </xdr:from>
    <xdr:to>
      <xdr:col>14</xdr:col>
      <xdr:colOff>66675</xdr:colOff>
      <xdr:row>48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800101</xdr:colOff>
      <xdr:row>0</xdr:row>
      <xdr:rowOff>57150</xdr:rowOff>
    </xdr:from>
    <xdr:to>
      <xdr:col>0</xdr:col>
      <xdr:colOff>1504951</xdr:colOff>
      <xdr:row>2</xdr:row>
      <xdr:rowOff>208625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ED1277-C8B1-4265-ADD2-8DBDFE95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1" y="57150"/>
          <a:ext cx="704850" cy="780125"/>
        </a:xfrm>
        <a:prstGeom prst="rect">
          <a:avLst/>
        </a:prstGeom>
      </xdr:spPr>
    </xdr:pic>
    <xdr:clientData/>
  </xdr:twoCellAnchor>
  <xdr:twoCellAnchor editAs="oneCell">
    <xdr:from>
      <xdr:col>17</xdr:col>
      <xdr:colOff>247651</xdr:colOff>
      <xdr:row>0</xdr:row>
      <xdr:rowOff>66675</xdr:rowOff>
    </xdr:from>
    <xdr:to>
      <xdr:col>17</xdr:col>
      <xdr:colOff>952501</xdr:colOff>
      <xdr:row>2</xdr:row>
      <xdr:rowOff>218150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38A34FB-2988-4149-A1AE-8B00E8EE7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54526" y="66675"/>
          <a:ext cx="704850" cy="78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4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16" width="13.7109375" style="1" customWidth="1"/>
    <col min="17" max="17" width="15.7109375" style="1" customWidth="1"/>
    <col min="18" max="18" width="18.7109375" style="1" customWidth="1"/>
    <col min="19" max="16384" width="11.42578125" style="1"/>
  </cols>
  <sheetData>
    <row r="1" spans="1:18" ht="24.9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pans="1:18" ht="24.95" customHeight="1" x14ac:dyDescent="0.25">
      <c r="A2" s="12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ht="24.95" customHeight="1" x14ac:dyDescent="0.25">
      <c r="A3" s="22" t="s">
        <v>10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3" customFormat="1" ht="24.95" customHeight="1" x14ac:dyDescent="0.3">
      <c r="A4" s="18" t="s">
        <v>1</v>
      </c>
      <c r="B4" s="18" t="s">
        <v>2</v>
      </c>
      <c r="C4" s="18" t="s">
        <v>3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3" customFormat="1" ht="30" customHeight="1" x14ac:dyDescent="0.3">
      <c r="A5" s="18"/>
      <c r="B5" s="18"/>
      <c r="C5" s="18"/>
      <c r="D5" s="5">
        <v>45681</v>
      </c>
      <c r="E5" s="5">
        <v>45681</v>
      </c>
      <c r="F5" s="5">
        <v>45707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6" t="s">
        <v>5</v>
      </c>
      <c r="R5" s="6" t="s">
        <v>6</v>
      </c>
    </row>
    <row r="6" spans="1:18" s="3" customFormat="1" ht="30" customHeight="1" x14ac:dyDescent="0.3">
      <c r="A6" s="4" t="s">
        <v>11</v>
      </c>
      <c r="B6" s="2" t="s">
        <v>8</v>
      </c>
      <c r="C6" s="10" t="s">
        <v>18</v>
      </c>
      <c r="D6" s="2">
        <v>1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9">
        <f t="shared" ref="Q6:Q13" si="0">SUM(D6:P6)</f>
        <v>3</v>
      </c>
      <c r="R6" s="9">
        <f>(Q6*100)/(Q6)</f>
        <v>100</v>
      </c>
    </row>
    <row r="7" spans="1:18" s="3" customFormat="1" ht="30" customHeight="1" x14ac:dyDescent="0.3">
      <c r="A7" s="4" t="s">
        <v>12</v>
      </c>
      <c r="B7" s="2" t="s">
        <v>4</v>
      </c>
      <c r="C7" s="2" t="s">
        <v>19</v>
      </c>
      <c r="D7" s="2">
        <v>1</v>
      </c>
      <c r="E7" s="2">
        <v>1</v>
      </c>
      <c r="F7" s="2">
        <v>1</v>
      </c>
      <c r="G7" s="2"/>
      <c r="H7" s="2"/>
      <c r="I7" s="2"/>
      <c r="J7" s="2"/>
      <c r="K7" s="2"/>
      <c r="L7" s="2"/>
      <c r="M7" s="2"/>
      <c r="N7" s="2"/>
      <c r="O7" s="2"/>
      <c r="P7" s="2"/>
      <c r="Q7" s="9">
        <f t="shared" si="0"/>
        <v>3</v>
      </c>
      <c r="R7" s="9">
        <f>(Q7*100)/(Q6)</f>
        <v>100</v>
      </c>
    </row>
    <row r="8" spans="1:18" s="3" customFormat="1" ht="30" customHeight="1" x14ac:dyDescent="0.3">
      <c r="A8" s="4" t="s">
        <v>13</v>
      </c>
      <c r="B8" s="2" t="s">
        <v>4</v>
      </c>
      <c r="C8" s="2" t="s">
        <v>19</v>
      </c>
      <c r="D8" s="2">
        <v>1</v>
      </c>
      <c r="E8" s="2">
        <v>1</v>
      </c>
      <c r="F8" s="2">
        <v>1</v>
      </c>
      <c r="G8" s="2"/>
      <c r="H8" s="2"/>
      <c r="I8" s="2"/>
      <c r="J8" s="2"/>
      <c r="K8" s="2"/>
      <c r="L8" s="2"/>
      <c r="M8" s="2"/>
      <c r="N8" s="2"/>
      <c r="O8" s="2"/>
      <c r="P8" s="2"/>
      <c r="Q8" s="9">
        <f t="shared" si="0"/>
        <v>3</v>
      </c>
      <c r="R8" s="9">
        <f>(Q8*100)/(Q6)</f>
        <v>100</v>
      </c>
    </row>
    <row r="9" spans="1:18" s="3" customFormat="1" ht="30" customHeight="1" x14ac:dyDescent="0.3">
      <c r="A9" s="4" t="s">
        <v>14</v>
      </c>
      <c r="B9" s="2" t="s">
        <v>4</v>
      </c>
      <c r="C9" s="2" t="s">
        <v>19</v>
      </c>
      <c r="D9" s="2">
        <v>1</v>
      </c>
      <c r="E9" s="2">
        <v>1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9">
        <f t="shared" si="0"/>
        <v>3</v>
      </c>
      <c r="R9" s="9">
        <f>(Q9*100)/(Q6)</f>
        <v>100</v>
      </c>
    </row>
    <row r="10" spans="1:18" s="3" customFormat="1" ht="30" customHeight="1" x14ac:dyDescent="0.3">
      <c r="A10" s="4" t="s">
        <v>9</v>
      </c>
      <c r="B10" s="2" t="s">
        <v>4</v>
      </c>
      <c r="C10" s="2" t="s">
        <v>19</v>
      </c>
      <c r="D10" s="2">
        <v>1</v>
      </c>
      <c r="E10" s="2">
        <v>1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9">
        <f t="shared" si="0"/>
        <v>3</v>
      </c>
      <c r="R10" s="9">
        <f>(Q10*100)/(Q6)</f>
        <v>100</v>
      </c>
    </row>
    <row r="11" spans="1:18" s="3" customFormat="1" ht="30" customHeight="1" x14ac:dyDescent="0.3">
      <c r="A11" s="4" t="s">
        <v>15</v>
      </c>
      <c r="B11" s="2" t="s">
        <v>4</v>
      </c>
      <c r="C11" s="2" t="s">
        <v>19</v>
      </c>
      <c r="D11" s="2">
        <v>1</v>
      </c>
      <c r="E11" s="2">
        <v>1</v>
      </c>
      <c r="F11" s="2">
        <v>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9">
        <f t="shared" si="0"/>
        <v>3</v>
      </c>
      <c r="R11" s="9">
        <f>(Q11*100)/(Q6)</f>
        <v>100</v>
      </c>
    </row>
    <row r="12" spans="1:18" s="3" customFormat="1" ht="30" customHeight="1" x14ac:dyDescent="0.3">
      <c r="A12" s="4" t="s">
        <v>21</v>
      </c>
      <c r="B12" s="2" t="s">
        <v>4</v>
      </c>
      <c r="C12" s="10" t="s">
        <v>20</v>
      </c>
      <c r="D12" s="2">
        <v>1</v>
      </c>
      <c r="E12" s="2">
        <v>1</v>
      </c>
      <c r="F12" s="2"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9">
        <f t="shared" si="0"/>
        <v>3</v>
      </c>
      <c r="R12" s="9">
        <f>(Q12*100)/(Q6)</f>
        <v>100</v>
      </c>
    </row>
    <row r="13" spans="1:18" s="3" customFormat="1" ht="30" customHeight="1" x14ac:dyDescent="0.3">
      <c r="A13" s="4" t="s">
        <v>16</v>
      </c>
      <c r="B13" s="2" t="s">
        <v>4</v>
      </c>
      <c r="C13" s="10" t="s">
        <v>20</v>
      </c>
      <c r="D13" s="2">
        <v>0</v>
      </c>
      <c r="E13" s="2">
        <v>0</v>
      </c>
      <c r="F13" s="2"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9">
        <f t="shared" si="0"/>
        <v>0</v>
      </c>
      <c r="R13" s="9">
        <f>(Q13*100)/(Q6)</f>
        <v>0</v>
      </c>
    </row>
    <row r="14" spans="1:18" s="3" customFormat="1" ht="30" customHeight="1" x14ac:dyDescent="0.3">
      <c r="A14" s="19" t="s">
        <v>7</v>
      </c>
      <c r="B14" s="20"/>
      <c r="C14" s="21"/>
      <c r="D14" s="11">
        <f>SUM(D6:D13)/8*100</f>
        <v>87.5</v>
      </c>
      <c r="E14" s="11">
        <f t="shared" ref="E14:P14" si="1">SUM(E6:E13)/8*100</f>
        <v>87.5</v>
      </c>
      <c r="F14" s="11">
        <f t="shared" si="1"/>
        <v>87.5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8"/>
      <c r="R14" s="7"/>
    </row>
  </sheetData>
  <mergeCells count="8">
    <mergeCell ref="A2:R2"/>
    <mergeCell ref="A1:R1"/>
    <mergeCell ref="D4:R4"/>
    <mergeCell ref="A14:C14"/>
    <mergeCell ref="A4:A5"/>
    <mergeCell ref="B4:B5"/>
    <mergeCell ref="C4:C5"/>
    <mergeCell ref="A3:R3"/>
  </mergeCells>
  <pageMargins left="0.7" right="0.7" top="0.75" bottom="0.75" header="0.3" footer="0.3"/>
  <pageSetup orientation="portrait" r:id="rId1"/>
  <ignoredErrors>
    <ignoredError sqref="D14:F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Recuperación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2025-03-06T18:51:41Z</dcterms:modified>
</cp:coreProperties>
</file>