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Desarrollo Urbano y Vivienda\"/>
    </mc:Choice>
  </mc:AlternateContent>
  <xr:revisionPtr revIDLastSave="0" documentId="13_ncr:1_{4B278844-5273-435F-976B-549B90EF78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M25" i="1"/>
  <c r="N2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5" i="1"/>
  <c r="C25" i="1" l="1"/>
  <c r="P24" i="1" l="1"/>
  <c r="P6" i="1"/>
  <c r="P7" i="1"/>
  <c r="P5" i="1"/>
  <c r="P11" i="1"/>
  <c r="P15" i="1"/>
  <c r="P19" i="1"/>
  <c r="P23" i="1"/>
  <c r="P10" i="1"/>
  <c r="P14" i="1"/>
  <c r="P18" i="1"/>
  <c r="P22" i="1"/>
  <c r="P9" i="1"/>
  <c r="P13" i="1"/>
  <c r="P17" i="1"/>
  <c r="P21" i="1"/>
  <c r="P12" i="1"/>
  <c r="P16" i="1"/>
  <c r="P20" i="1"/>
  <c r="P8" i="1"/>
</calcChain>
</file>

<file path=xl/sharedStrings.xml><?xml version="1.0" encoding="utf-8"?>
<sst xmlns="http://schemas.openxmlformats.org/spreadsheetml/2006/main" count="63" uniqueCount="62">
  <si>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</si>
  <si>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</si>
  <si>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</si>
  <si>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</si>
  <si>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</si>
  <si>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</si>
  <si>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</si>
  <si>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REGISTRO DE ASISTENCIA</t>
  </si>
  <si>
    <t>Director de Ordenamiento del Territorio</t>
  </si>
  <si>
    <t>Regidor Presidente de la Comisión Colegiada y Permanente de Movilidad Urbana y Conurbación</t>
  </si>
  <si>
    <t>Regidor Presidente del a Comisión de Educación y Coordinador de la Bancada de Futuro</t>
  </si>
  <si>
    <t>Regidor Presidente de Servicios Públicos y Coordinador de la Bancada de Morena</t>
  </si>
  <si>
    <t xml:space="preserve">Regidora Coordinadora de la Fracción del Partido Revolucionario Institucional </t>
  </si>
  <si>
    <t>Regidor Coordinador de la Fracción edilicia del Partido Movimiento Ciudadano</t>
  </si>
  <si>
    <t>Director del Instituto Metropolitano de Planeación</t>
  </si>
  <si>
    <t>Camara Nacional de Desarrolladores de Vivienda (CANADEVI)</t>
  </si>
  <si>
    <t>Universidad de Guadalajara ( U de G)</t>
  </si>
  <si>
    <t>Colegio de Arquitectos del Estado de Jalisco</t>
  </si>
  <si>
    <t>Gobernanza Metropolitana, A.C.</t>
  </si>
  <si>
    <t>Asociación Mexicana de Profesionales Inmobiliarios Capítulo Occidente, A.C. (AMPI)</t>
  </si>
  <si>
    <t>Desarrolladores Inmobiliarios Capítulo Occidente</t>
  </si>
  <si>
    <t>Patricia Fregoso Cruz</t>
  </si>
  <si>
    <t>Juan Pablo Magaña Vazquez</t>
  </si>
  <si>
    <t>Estefania Juarez Limón</t>
  </si>
  <si>
    <t>Dulce Sarahí Cortes Vité</t>
  </si>
  <si>
    <t>Alejandro Ceja Aceves</t>
  </si>
  <si>
    <t>Diego López Lara de Obeso</t>
  </si>
  <si>
    <t>Bernado Sáenz Barba</t>
  </si>
  <si>
    <t>Laila Pérez Ochoa</t>
  </si>
  <si>
    <t>María Elena Gonzalez Ruiz</t>
  </si>
  <si>
    <t>Luis Fernando Álvarez Villalobos</t>
  </si>
  <si>
    <t>Mario Romo Alarcon</t>
  </si>
  <si>
    <t>Gustavo Adolfo Nuñez Gaxiola</t>
  </si>
  <si>
    <t>Carlos Del Rio Madrigal</t>
  </si>
  <si>
    <t>Ricardo Villanueva Lomeli</t>
  </si>
  <si>
    <t>Coordinadora General de 
Gestión Integral de la Ciudad</t>
  </si>
  <si>
    <t>Regidora Presidenta de la Comisión Colegiada y Permanente de Desarrollo Urbano</t>
  </si>
  <si>
    <t>Colegio de Protección Civil e Ingenieria 
del Estado de Jalisco</t>
  </si>
  <si>
    <t>Colegio de Ingenieros Civiles del Estado de Jalisco (CICEJ)</t>
  </si>
  <si>
    <t>Colegio de Arquitectos y Urbanistas 
del Estado de Jalisco</t>
  </si>
  <si>
    <t>Cámara Mexicana de la 
Industria de la Construcción</t>
  </si>
  <si>
    <t>Martha Patricia Martínez Barba</t>
  </si>
  <si>
    <t>Rocío Guadalupe Hidalgo Pérez</t>
  </si>
  <si>
    <t>Alberto Uribe Camacho</t>
  </si>
  <si>
    <t>Iván Ricardo Chávez Gómez</t>
  </si>
  <si>
    <t>José Pedro Kumamoto Aguilar</t>
  </si>
  <si>
    <t>Juan Jose Frangie/ Ana Isaura Amador Nieto</t>
  </si>
  <si>
    <t xml:space="preserve">Presidente Municipal </t>
  </si>
  <si>
    <t>Se informa que durante el mes el Consejo no sesionó</t>
  </si>
  <si>
    <t>ESTADISTICA DE ASISTENCIA 2025
CONSEJO MUNICIPAL DE DESARROLLO URBANO Y VIVIENDA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</si>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</sst>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2" borderId="0" xfId="0" applyFont="1" applyFill="1"/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 baseline="0">
                <a:latin typeface="Century Gothic" pitchFamily="34" charset="0"/>
              </a:rPr>
              <a:t>CONSEJO MUNICIPAL DESARROLLO RURAL Y VIVIENDA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7-4C95-91C0-64FCB4CD06F8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7-4C95-91C0-64FCB4CD06F8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7-4C95-91C0-64FCB4CD06F8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7-4C95-91C0-64FCB4CD06F8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47-4C95-91C0-64FCB4CD06F8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47-4C95-91C0-64FCB4CD06F8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47-4C95-91C0-64FCB4CD06F8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47-4C95-91C0-64FCB4CD06F8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047-4C95-91C0-64FCB4CD06F8}"/>
              </c:ext>
            </c:extLst>
          </c:dPt>
          <c:dPt>
            <c:idx val="9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047-4C95-91C0-64FCB4CD06F8}"/>
              </c:ext>
            </c:extLst>
          </c:dPt>
          <c:dPt>
            <c:idx val="10"/>
            <c:bubble3D val="0"/>
            <c:spPr>
              <a:solidFill>
                <a:schemeClr val="accent5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047-4C95-91C0-64FCB4CD06F8}"/>
              </c:ext>
            </c:extLst>
          </c:dPt>
          <c:dPt>
            <c:idx val="1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047-4C95-91C0-64FCB4CD06F8}"/>
              </c:ext>
            </c:extLst>
          </c:dPt>
          <c:dPt>
            <c:idx val="1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047-4C95-91C0-64FCB4CD06F8}"/>
              </c:ext>
            </c:extLst>
          </c:dPt>
          <c:dPt>
            <c:idx val="13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047-4C95-91C0-64FCB4CD06F8}"/>
              </c:ext>
            </c:extLst>
          </c:dPt>
          <c:dPt>
            <c:idx val="1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047-4C95-91C0-64FCB4CD06F8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047-4C95-91C0-64FCB4CD06F8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047-4C95-91C0-64FCB4CD06F8}"/>
              </c:ext>
            </c:extLst>
          </c:dPt>
          <c:cat>
            <c:strRef>
              <c:f>'Estadística de Asistencia '!$A$8:$A$24</c:f>
              <c:strCache>
                <c:ptCount val="17"/>
                <c:pt idx="0">
                  <c:v>Estefania Juarez Limón</c:v>
                </c:pt>
                <c:pt idx="1">
                  <c:v>Rocío Guadalupe Hidalgo Pérez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Ricardo Chávez Gómez</c:v>
                </c:pt>
                <c:pt idx="6">
                  <c:v>Martha Patricia Martínez Barba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Lomeli</c:v>
                </c:pt>
                <c:pt idx="10">
                  <c:v>Bernado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Alarcon</c:v>
                </c:pt>
                <c:pt idx="15">
                  <c:v>Gustavo Adolfo Nuñez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MUNICIPAL DESARROLLO RURAL Y VIVIENDA</a:t>
            </a:r>
          </a:p>
        </c:rich>
      </c:tx>
      <c:layout>
        <c:manualLayout>
          <c:xMode val="edge"/>
          <c:yMode val="edge"/>
          <c:x val="2.4173522837673501E-3"/>
          <c:y val="1.6012223959951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'!$A$8:$A$24</c:f>
              <c:strCache>
                <c:ptCount val="17"/>
                <c:pt idx="0">
                  <c:v>Estefania Juarez Limón</c:v>
                </c:pt>
                <c:pt idx="1">
                  <c:v>Rocío Guadalupe Hidalgo Pérez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Ricardo Chávez Gómez</c:v>
                </c:pt>
                <c:pt idx="6">
                  <c:v>Martha Patricia Martínez Barba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Lomeli</c:v>
                </c:pt>
                <c:pt idx="10">
                  <c:v>Bernado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Alarcon</c:v>
                </c:pt>
                <c:pt idx="15">
                  <c:v>Gustavo Adolfo Nuñez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012288"/>
        <c:axId val="259169176"/>
        <c:axId val="0"/>
      </c:bar3DChart>
      <c:catAx>
        <c:axId val="259012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169176"/>
        <c:crosses val="autoZero"/>
        <c:auto val="1"/>
        <c:lblAlgn val="ctr"/>
        <c:lblOffset val="100"/>
        <c:noMultiLvlLbl val="0"/>
      </c:catAx>
      <c:valAx>
        <c:axId val="25916917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01228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DESARROLLO RURAL Y VIVIENDA</a:t>
            </a:r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'!$C$25:$N$25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16744"/>
        <c:axId val="258653328"/>
      </c:barChart>
      <c:catAx>
        <c:axId val="25921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8653328"/>
        <c:crosses val="autoZero"/>
        <c:auto val="0"/>
        <c:lblAlgn val="ctr"/>
        <c:lblOffset val="100"/>
        <c:noMultiLvlLbl val="1"/>
      </c:catAx>
      <c:valAx>
        <c:axId val="258653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2167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257172</xdr:colOff>
      <xdr:row>26</xdr:row>
      <xdr:rowOff>23812</xdr:rowOff>
    </xdr:from>
    <xdr:to>
      <xdr:col>5</xdr:col>
      <xdr:colOff>971550</xdr:colOff>
      <xdr:row>50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1019174</xdr:colOff>
      <xdr:row>25</xdr:row>
      <xdr:rowOff>182335</xdr:rowOff>
    </xdr:from>
    <xdr:to>
      <xdr:col>15</xdr:col>
      <xdr:colOff>1304924</xdr:colOff>
      <xdr:row>48</xdr:row>
      <xdr:rowOff>166687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1247775</xdr:colOff>
      <xdr:row>51</xdr:row>
      <xdr:rowOff>142875</xdr:rowOff>
    </xdr:from>
    <xdr:to>
      <xdr:col>14</xdr:col>
      <xdr:colOff>590550</xdr:colOff>
      <xdr:row>79</xdr:row>
      <xdr:rowOff>115661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676275</xdr:colOff>
      <xdr:row>0</xdr:row>
      <xdr:rowOff>9525</xdr:rowOff>
    </xdr:from>
    <xdr:to>
      <xdr:col>0</xdr:col>
      <xdr:colOff>1390650</xdr:colOff>
      <xdr:row>1</xdr:row>
      <xdr:rowOff>419192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0CA22C-E82B-4574-8785-F2111435E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9525"/>
          <a:ext cx="714375" cy="790667"/>
        </a:xfrm>
        <a:prstGeom prst="rect">
          <a:avLst/>
        </a:prstGeom>
      </xdr:spPr>
    </xdr:pic>
    <xdr:clientData/>
  </xdr:twoCellAnchor>
  <xdr:twoCellAnchor editAs="oneCell">
    <xdr:from>
      <xdr:col>14</xdr:col>
      <xdr:colOff>895350</xdr:colOff>
      <xdr:row>0</xdr:row>
      <xdr:rowOff>0</xdr:rowOff>
    </xdr:from>
    <xdr:to>
      <xdr:col>15</xdr:col>
      <xdr:colOff>361950</xdr:colOff>
      <xdr:row>1</xdr:row>
      <xdr:rowOff>409667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364353-2872-4A87-AFDE-3A0A441CC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0"/>
          <a:ext cx="714375" cy="79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Consejo_Desarrollo_Urbano_y_Vivienda_Febrero_2025.pdf" TargetMode="External"/><Relationship Id="rId1" Type="http://schemas.openxmlformats.org/officeDocument/2006/relationships/hyperlink" Target="https://www.zapopan.gob.mx/wp-content/uploads/2025/02/Consejo_Desarrollo_Urbano_y_Vivienda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0.7109375" style="1" customWidth="1"/>
    <col min="2" max="2" width="35.7109375" style="1" customWidth="1"/>
    <col min="3" max="14" width="15.7109375" style="1" customWidth="1"/>
    <col min="15" max="15" width="18.7109375" style="1" customWidth="1"/>
    <col min="16" max="16" width="19.7109375" style="1" customWidth="1"/>
    <col min="17" max="16384" width="11.42578125" style="1"/>
  </cols>
  <sheetData>
    <row r="1" spans="1:22" ht="30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22" ht="35.1" customHeight="1" x14ac:dyDescent="0.25">
      <c r="A2" s="20" t="s">
        <v>49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22" s="4" customFormat="1" ht="30" customHeight="1" x14ac:dyDescent="0.2">
      <c r="A3" s="23" t="s">
        <v>1</v>
      </c>
      <c r="B3" s="24"/>
      <c r="C3" s="25" t="s">
        <v>7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22" s="4" customFormat="1" ht="30" customHeight="1" x14ac:dyDescent="0.2">
      <c r="A4" s="5" t="s">
        <v>2</v>
      </c>
      <c r="B4" s="5" t="s">
        <v>3</v>
      </c>
      <c r="C4" s="6" t="s">
        <v>50</v>
      </c>
      <c r="D4" s="6" t="s">
        <v>51</v>
      </c>
      <c r="E4" s="6" t="s">
        <v>52</v>
      </c>
      <c r="F4" s="6" t="s">
        <v>53</v>
      </c>
      <c r="G4" s="6" t="s">
        <v>54</v>
      </c>
      <c r="H4" s="6" t="s">
        <v>55</v>
      </c>
      <c r="I4" s="6" t="s">
        <v>56</v>
      </c>
      <c r="J4" s="6" t="s">
        <v>57</v>
      </c>
      <c r="K4" s="6" t="s">
        <v>58</v>
      </c>
      <c r="L4" s="6" t="s">
        <v>59</v>
      </c>
      <c r="M4" s="6" t="s">
        <v>60</v>
      </c>
      <c r="N4" s="6" t="s">
        <v>61</v>
      </c>
      <c r="O4" s="7" t="s">
        <v>4</v>
      </c>
      <c r="P4" s="7" t="s">
        <v>5</v>
      </c>
    </row>
    <row r="5" spans="1:22" ht="35.1" customHeight="1" x14ac:dyDescent="0.25">
      <c r="A5" s="11" t="s">
        <v>46</v>
      </c>
      <c r="B5" s="11" t="s">
        <v>47</v>
      </c>
      <c r="C5" s="28" t="s">
        <v>48</v>
      </c>
      <c r="D5" s="28" t="s">
        <v>48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2">
        <f>SUM(C5:N5)</f>
        <v>0</v>
      </c>
      <c r="P5" s="3" t="e">
        <f t="shared" ref="P5:P7" si="0">(O5*100)/($O$8)</f>
        <v>#DIV/0!</v>
      </c>
    </row>
    <row r="6" spans="1:22" ht="35.1" customHeight="1" x14ac:dyDescent="0.25">
      <c r="A6" s="11" t="s">
        <v>21</v>
      </c>
      <c r="B6" s="11" t="s">
        <v>35</v>
      </c>
      <c r="C6" s="28"/>
      <c r="D6" s="28"/>
      <c r="E6" s="14"/>
      <c r="F6" s="14"/>
      <c r="G6" s="14"/>
      <c r="H6" s="14"/>
      <c r="I6" s="14"/>
      <c r="J6" s="14"/>
      <c r="K6" s="14"/>
      <c r="L6" s="14"/>
      <c r="M6" s="14"/>
      <c r="N6" s="14"/>
      <c r="O6" s="2">
        <f t="shared" ref="O6:O24" si="1">SUM(C6:N6)</f>
        <v>0</v>
      </c>
      <c r="P6" s="3" t="e">
        <f t="shared" si="0"/>
        <v>#DIV/0!</v>
      </c>
    </row>
    <row r="7" spans="1:22" ht="35.1" customHeight="1" x14ac:dyDescent="0.25">
      <c r="A7" s="11" t="s">
        <v>22</v>
      </c>
      <c r="B7" s="11" t="s">
        <v>8</v>
      </c>
      <c r="C7" s="28"/>
      <c r="D7" s="28"/>
      <c r="E7" s="14"/>
      <c r="F7" s="14"/>
      <c r="G7" s="14"/>
      <c r="H7" s="14"/>
      <c r="I7" s="14"/>
      <c r="J7" s="14"/>
      <c r="K7" s="14"/>
      <c r="L7" s="14"/>
      <c r="M7" s="14"/>
      <c r="N7" s="14"/>
      <c r="O7" s="2">
        <f t="shared" si="1"/>
        <v>0</v>
      </c>
      <c r="P7" s="3" t="e">
        <f t="shared" si="0"/>
        <v>#DIV/0!</v>
      </c>
    </row>
    <row r="8" spans="1:22" ht="38.1" customHeight="1" x14ac:dyDescent="0.25">
      <c r="A8" s="11" t="s">
        <v>23</v>
      </c>
      <c r="B8" s="11" t="s">
        <v>36</v>
      </c>
      <c r="C8" s="28"/>
      <c r="D8" s="28"/>
      <c r="E8" s="14"/>
      <c r="F8" s="14"/>
      <c r="G8" s="14"/>
      <c r="H8" s="14"/>
      <c r="I8" s="14"/>
      <c r="J8" s="14"/>
      <c r="K8" s="14"/>
      <c r="L8" s="14"/>
      <c r="M8" s="14"/>
      <c r="N8" s="14"/>
      <c r="O8" s="2">
        <f t="shared" si="1"/>
        <v>0</v>
      </c>
      <c r="P8" s="3" t="e">
        <f>(O8*100)/($O$8)</f>
        <v>#DIV/0!</v>
      </c>
    </row>
    <row r="9" spans="1:22" ht="38.1" customHeight="1" x14ac:dyDescent="0.25">
      <c r="A9" s="11" t="s">
        <v>42</v>
      </c>
      <c r="B9" s="11" t="s">
        <v>9</v>
      </c>
      <c r="C9" s="28"/>
      <c r="D9" s="28"/>
      <c r="E9" s="14"/>
      <c r="F9" s="14"/>
      <c r="G9" s="14"/>
      <c r="H9" s="14"/>
      <c r="I9" s="14"/>
      <c r="J9" s="14"/>
      <c r="K9" s="14"/>
      <c r="L9" s="14"/>
      <c r="M9" s="14"/>
      <c r="N9" s="14"/>
      <c r="O9" s="2">
        <f t="shared" si="1"/>
        <v>0</v>
      </c>
      <c r="P9" s="3" t="e">
        <f t="shared" ref="P9:P24" si="2">(O9*100)/($O$8)</f>
        <v>#DIV/0!</v>
      </c>
    </row>
    <row r="10" spans="1:22" ht="38.1" customHeight="1" x14ac:dyDescent="0.25">
      <c r="A10" s="11" t="s">
        <v>45</v>
      </c>
      <c r="B10" s="11" t="s">
        <v>10</v>
      </c>
      <c r="C10" s="28"/>
      <c r="D10" s="28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">
        <f t="shared" si="1"/>
        <v>0</v>
      </c>
      <c r="P10" s="3" t="e">
        <f t="shared" si="2"/>
        <v>#DIV/0!</v>
      </c>
    </row>
    <row r="11" spans="1:22" ht="35.1" customHeight="1" x14ac:dyDescent="0.25">
      <c r="A11" s="11" t="s">
        <v>43</v>
      </c>
      <c r="B11" s="11" t="s">
        <v>11</v>
      </c>
      <c r="C11" s="28"/>
      <c r="D11" s="28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">
        <f t="shared" si="1"/>
        <v>0</v>
      </c>
      <c r="P11" s="3" t="e">
        <f t="shared" si="2"/>
        <v>#DIV/0!</v>
      </c>
    </row>
    <row r="12" spans="1:22" ht="35.1" customHeight="1" x14ac:dyDescent="0.25">
      <c r="A12" s="11" t="s">
        <v>24</v>
      </c>
      <c r="B12" s="11" t="s">
        <v>12</v>
      </c>
      <c r="C12" s="28"/>
      <c r="D12" s="28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">
        <f t="shared" si="1"/>
        <v>0</v>
      </c>
      <c r="P12" s="3" t="e">
        <f t="shared" si="2"/>
        <v>#DIV/0!</v>
      </c>
      <c r="V12"/>
    </row>
    <row r="13" spans="1:22" ht="35.1" customHeight="1" x14ac:dyDescent="0.25">
      <c r="A13" s="12" t="s">
        <v>44</v>
      </c>
      <c r="B13" s="12" t="s">
        <v>13</v>
      </c>
      <c r="C13" s="28"/>
      <c r="D13" s="28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">
        <f t="shared" si="1"/>
        <v>0</v>
      </c>
      <c r="P13" s="3" t="e">
        <f t="shared" si="2"/>
        <v>#DIV/0!</v>
      </c>
    </row>
    <row r="14" spans="1:22" ht="35.1" customHeight="1" x14ac:dyDescent="0.25">
      <c r="A14" s="11" t="s">
        <v>41</v>
      </c>
      <c r="B14" s="12" t="s">
        <v>14</v>
      </c>
      <c r="C14" s="28"/>
      <c r="D14" s="28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">
        <f t="shared" si="1"/>
        <v>0</v>
      </c>
      <c r="P14" s="3" t="e">
        <f t="shared" si="2"/>
        <v>#DIV/0!</v>
      </c>
    </row>
    <row r="15" spans="1:22" ht="35.1" customHeight="1" x14ac:dyDescent="0.25">
      <c r="A15" s="11" t="s">
        <v>25</v>
      </c>
      <c r="B15" s="11" t="s">
        <v>37</v>
      </c>
      <c r="C15" s="28"/>
      <c r="D15" s="28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">
        <f t="shared" si="1"/>
        <v>0</v>
      </c>
      <c r="P15" s="3" t="e">
        <f t="shared" si="2"/>
        <v>#DIV/0!</v>
      </c>
    </row>
    <row r="16" spans="1:22" ht="35.1" customHeight="1" x14ac:dyDescent="0.25">
      <c r="A16" s="11" t="s">
        <v>26</v>
      </c>
      <c r="B16" s="11" t="s">
        <v>15</v>
      </c>
      <c r="C16" s="28"/>
      <c r="D16" s="28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">
        <f t="shared" si="1"/>
        <v>0</v>
      </c>
      <c r="P16" s="3" t="e">
        <f t="shared" si="2"/>
        <v>#DIV/0!</v>
      </c>
    </row>
    <row r="17" spans="1:16" ht="35.1" customHeight="1" x14ac:dyDescent="0.25">
      <c r="A17" s="13" t="s">
        <v>34</v>
      </c>
      <c r="B17" s="11" t="s">
        <v>16</v>
      </c>
      <c r="C17" s="28"/>
      <c r="D17" s="28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">
        <f t="shared" si="1"/>
        <v>0</v>
      </c>
      <c r="P17" s="3" t="e">
        <f t="shared" si="2"/>
        <v>#DIV/0!</v>
      </c>
    </row>
    <row r="18" spans="1:16" ht="35.1" customHeight="1" x14ac:dyDescent="0.25">
      <c r="A18" s="11" t="s">
        <v>27</v>
      </c>
      <c r="B18" s="11" t="s">
        <v>38</v>
      </c>
      <c r="C18" s="28"/>
      <c r="D18" s="2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">
        <f t="shared" si="1"/>
        <v>0</v>
      </c>
      <c r="P18" s="3" t="e">
        <f t="shared" si="2"/>
        <v>#DIV/0!</v>
      </c>
    </row>
    <row r="19" spans="1:16" ht="35.1" customHeight="1" x14ac:dyDescent="0.25">
      <c r="A19" s="11" t="s">
        <v>28</v>
      </c>
      <c r="B19" s="11" t="s">
        <v>17</v>
      </c>
      <c r="C19" s="28"/>
      <c r="D19" s="28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">
        <f t="shared" si="1"/>
        <v>0</v>
      </c>
      <c r="P19" s="3" t="e">
        <f t="shared" si="2"/>
        <v>#DIV/0!</v>
      </c>
    </row>
    <row r="20" spans="1:16" ht="35.1" customHeight="1" x14ac:dyDescent="0.25">
      <c r="A20" s="11" t="s">
        <v>29</v>
      </c>
      <c r="B20" s="11" t="s">
        <v>39</v>
      </c>
      <c r="C20" s="28"/>
      <c r="D20" s="28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2">
        <f t="shared" si="1"/>
        <v>0</v>
      </c>
      <c r="P20" s="3" t="e">
        <f t="shared" si="2"/>
        <v>#DIV/0!</v>
      </c>
    </row>
    <row r="21" spans="1:16" ht="35.1" customHeight="1" x14ac:dyDescent="0.25">
      <c r="A21" s="11" t="s">
        <v>30</v>
      </c>
      <c r="B21" s="11" t="s">
        <v>18</v>
      </c>
      <c r="C21" s="28"/>
      <c r="D21" s="28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">
        <f t="shared" si="1"/>
        <v>0</v>
      </c>
      <c r="P21" s="3" t="e">
        <f t="shared" si="2"/>
        <v>#DIV/0!</v>
      </c>
    </row>
    <row r="22" spans="1:16" ht="35.1" customHeight="1" x14ac:dyDescent="0.25">
      <c r="A22" s="11" t="s">
        <v>31</v>
      </c>
      <c r="B22" s="11" t="s">
        <v>19</v>
      </c>
      <c r="C22" s="28"/>
      <c r="D22" s="28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">
        <f t="shared" si="1"/>
        <v>0</v>
      </c>
      <c r="P22" s="3" t="e">
        <f t="shared" si="2"/>
        <v>#DIV/0!</v>
      </c>
    </row>
    <row r="23" spans="1:16" ht="35.1" customHeight="1" x14ac:dyDescent="0.25">
      <c r="A23" s="11" t="s">
        <v>32</v>
      </c>
      <c r="B23" s="11" t="s">
        <v>20</v>
      </c>
      <c r="C23" s="28"/>
      <c r="D23" s="28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2">
        <f t="shared" si="1"/>
        <v>0</v>
      </c>
      <c r="P23" s="3" t="e">
        <f t="shared" si="2"/>
        <v>#DIV/0!</v>
      </c>
    </row>
    <row r="24" spans="1:16" ht="35.1" customHeight="1" x14ac:dyDescent="0.25">
      <c r="A24" s="11" t="s">
        <v>33</v>
      </c>
      <c r="B24" s="11" t="s">
        <v>40</v>
      </c>
      <c r="C24" s="28"/>
      <c r="D24" s="28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">
        <f t="shared" si="1"/>
        <v>0</v>
      </c>
      <c r="P24" s="3" t="e">
        <f t="shared" si="2"/>
        <v>#DIV/0!</v>
      </c>
    </row>
    <row r="25" spans="1:16" s="10" customFormat="1" ht="24.95" customHeight="1" x14ac:dyDescent="0.25">
      <c r="A25" s="15" t="s">
        <v>6</v>
      </c>
      <c r="B25" s="16"/>
      <c r="C25" s="8" t="e">
        <f t="shared" ref="C25:N25" si="3">AVERAGE(C8:C24)*100</f>
        <v>#DIV/0!</v>
      </c>
      <c r="D25" s="8" t="e">
        <f t="shared" si="3"/>
        <v>#DIV/0!</v>
      </c>
      <c r="E25" s="8" t="e">
        <f t="shared" si="3"/>
        <v>#DIV/0!</v>
      </c>
      <c r="F25" s="8" t="e">
        <f t="shared" si="3"/>
        <v>#DIV/0!</v>
      </c>
      <c r="G25" s="8" t="e">
        <f t="shared" si="3"/>
        <v>#DIV/0!</v>
      </c>
      <c r="H25" s="8" t="e">
        <f t="shared" si="3"/>
        <v>#DIV/0!</v>
      </c>
      <c r="I25" s="8" t="e">
        <f t="shared" si="3"/>
        <v>#DIV/0!</v>
      </c>
      <c r="J25" s="8" t="e">
        <f t="shared" si="3"/>
        <v>#DIV/0!</v>
      </c>
      <c r="K25" s="8" t="e">
        <f t="shared" si="3"/>
        <v>#DIV/0!</v>
      </c>
      <c r="L25" s="8" t="e">
        <f t="shared" si="3"/>
        <v>#DIV/0!</v>
      </c>
      <c r="M25" s="8" t="e">
        <f t="shared" si="3"/>
        <v>#DIV/0!</v>
      </c>
      <c r="N25" s="8" t="e">
        <f t="shared" si="3"/>
        <v>#DIV/0!</v>
      </c>
      <c r="O25" s="9"/>
      <c r="P25" s="8"/>
    </row>
  </sheetData>
  <mergeCells count="7">
    <mergeCell ref="C5:C24"/>
    <mergeCell ref="A25:B25"/>
    <mergeCell ref="A1:P1"/>
    <mergeCell ref="A2:P2"/>
    <mergeCell ref="A3:B3"/>
    <mergeCell ref="C3:P3"/>
    <mergeCell ref="D5:D24"/>
  </mergeCells>
  <hyperlinks>
    <hyperlink ref="C5:C24" r:id="rId1" display="Se informa que durante el mes el Consejo no sesionó" xr:uid="{37303A8A-BDA2-4456-9D51-13AAACD6442F}"/>
    <hyperlink ref="D5:D24" r:id="rId2" display="Se informa que durante el mes el Consejo no sesionó" xr:uid="{909050A1-E017-4880-8146-1C098D612CBE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2025-03-04T20:13:26Z</dcterms:modified>
</cp:coreProperties>
</file>