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7 de abril\Estadisticas mujeres\"/>
    </mc:Choice>
  </mc:AlternateContent>
  <xr:revisionPtr revIDLastSave="0" documentId="13_ncr:1_{04995BDC-B6F7-453D-84F1-5E06CD41D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1" l="1"/>
  <c r="I53" i="1"/>
  <c r="I33" i="1"/>
  <c r="H33" i="1"/>
  <c r="G33" i="1"/>
  <c r="F33" i="1"/>
  <c r="E33" i="1"/>
  <c r="J104" i="1" l="1"/>
  <c r="I104" i="1"/>
  <c r="H104" i="1"/>
  <c r="G104" i="1"/>
  <c r="F104" i="1"/>
  <c r="I86" i="1"/>
  <c r="H86" i="1"/>
  <c r="G86" i="1"/>
  <c r="F86" i="1"/>
  <c r="H61" i="1"/>
  <c r="G61" i="1"/>
  <c r="H53" i="1"/>
  <c r="G53" i="1"/>
  <c r="F53" i="1"/>
  <c r="E53" i="1"/>
  <c r="K33" i="1" l="1"/>
  <c r="K53" i="1"/>
  <c r="L104" i="1"/>
  <c r="L86" i="1"/>
</calcChain>
</file>

<file path=xl/sharedStrings.xml><?xml version="1.0" encoding="utf-8"?>
<sst xmlns="http://schemas.openxmlformats.org/spreadsheetml/2006/main" count="70" uniqueCount="33">
  <si>
    <t>UNIDAD JURÍDICA, TRANSPARENCIA Y BUENAS PRÁCTICAS DEL INSTITUTO MUNICIPAL DE LAS MUJERES ZAPOPANAS PARA LA IGUALDAD SUSTANTIVA</t>
  </si>
  <si>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</si>
  <si>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</si>
  <si>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</si>
  <si>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</si>
  <si>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</si>
  <si>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</si>
  <si>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</si>
  <si>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</si>
  <si>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</si>
  <si>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</si>
  <si>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</si>
  <si>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</si>
  <si>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</si>
  <si>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</si>
  <si>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</si>
  <si>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</si>
  <si>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</si>
  <si>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2021*</t>
  </si>
  <si>
    <t>Se confirma respuesta</t>
  </si>
  <si>
    <t xml:space="preserve">Se requiere entregar de información </t>
  </si>
  <si>
    <t xml:space="preserve">Se sobresee </t>
  </si>
  <si>
    <t>Total</t>
  </si>
  <si>
    <t>ACTUALIZACIONES DEL PORTAL</t>
  </si>
  <si>
    <t>COMPARATIVO DE ACTUALIZACIONES DEL PORTAL</t>
  </si>
  <si>
    <t>COMPARATIVO DE NÚMERO DE PREGUNTAS</t>
  </si>
  <si>
    <r>
      <rPr>
        <b/>
        <sz val="10"/>
        <color theme="1"/>
        <rFont val="Century Gothic"/>
        <family val="2"/>
      </rPr>
      <t xml:space="preserve"> *00</t>
    </r>
    <r>
      <rPr>
        <sz val="10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</si>
  <si>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0"/>
        <color theme="1"/>
        <rFont val="Century Gothic"/>
        <family val="2"/>
      </rPr>
      <t xml:space="preserve"> 00</t>
    </r>
    <r>
      <rPr>
        <sz val="10"/>
        <color theme="1"/>
        <rFont val="Century Gothic"/>
        <family val="2"/>
      </rPr>
      <t xml:space="preserve"> recursos de revisión NO INCLUIDOS por estar en trámite </t>
    </r>
  </si>
  <si>
    <r>
      <rPr>
        <b/>
        <sz val="10"/>
        <color theme="1"/>
        <rFont val="Century Gothic"/>
        <family val="2"/>
      </rPr>
      <t>** 00</t>
    </r>
    <r>
      <rPr>
        <sz val="10"/>
        <color theme="1"/>
        <rFont val="Century Gothic"/>
        <family val="2"/>
      </rPr>
      <t xml:space="preserve"> recursos de revisión NO INCLUIDOS por estar en trámite </t>
    </r>
  </si>
  <si>
    <t>2022*</t>
  </si>
  <si>
    <t>2032*</t>
  </si>
  <si>
    <t>2024*</t>
  </si>
  <si>
    <t>INFORMACIÓN ESTADÍSTICA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</si>
</sst>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sz val="10"/>
      <name val="Arial"/>
      <family val="2"/>
    </font>
    <font>
      <b/>
      <sz val="14"/>
      <color theme="5" tint="-0.249977111117893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26"/>
      <color theme="5" tint="-0.249977111117893"/>
      <name val="Aparajita"/>
      <family val="2"/>
    </font>
    <font>
      <b/>
      <sz val="10"/>
      <color theme="1"/>
      <name val="Calibri"/>
      <family val="2"/>
      <scheme val="minor"/>
    </font>
    <font>
      <b/>
      <sz val="1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0">
    <xf numFmtId="0" fontId="0" fillId="0" borderId="0" xfId="0"/>
    <xf numFmtId="0" fontId="4" fillId="5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6" fillId="7" borderId="0" xfId="0" applyFont="1" applyFill="1"/>
    <xf numFmtId="0" fontId="5" fillId="7" borderId="0" xfId="0" applyFont="1" applyFill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7" borderId="0" xfId="0" applyFont="1" applyFill="1" applyAlignment="1">
      <alignment horizontal="right"/>
    </xf>
    <xf numFmtId="0" fontId="5" fillId="8" borderId="4" xfId="0" applyFont="1" applyFill="1" applyBorder="1"/>
    <xf numFmtId="0" fontId="1" fillId="3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/>
    </xf>
    <xf numFmtId="0" fontId="5" fillId="7" borderId="0" xfId="0" applyFont="1" applyFill="1" applyAlignment="1">
      <alignment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7" borderId="0" xfId="0" applyFont="1" applyFill="1" applyAlignment="1">
      <alignment horizontal="right"/>
    </xf>
    <xf numFmtId="0" fontId="4" fillId="7" borderId="0" xfId="0" applyFont="1" applyFill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6" xfId="0" applyFill="1" applyBorder="1"/>
    <xf numFmtId="0" fontId="0" fillId="3" borderId="0" xfId="0" applyFill="1" applyBorder="1"/>
    <xf numFmtId="0" fontId="0" fillId="3" borderId="16" xfId="0" applyFill="1" applyBorder="1"/>
    <xf numFmtId="0" fontId="0" fillId="10" borderId="0" xfId="0" applyFill="1" applyBorder="1"/>
    <xf numFmtId="0" fontId="0" fillId="10" borderId="16" xfId="0" applyFill="1" applyBorder="1"/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RECURSOS DE REVISIÓN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[1]Hoja1!$F$21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[1]Hoja1!$G$21:$M$21</c15:sqref>
                  </c15:fullRef>
                </c:ext>
              </c:extLst>
              <c:f>([1]Hoja1!$G$21:$J$21,[1]Hoja1!$M$21)</c:f>
              <c:numCache>
                <c:formatCode>General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E-4213-9B88-8FF78A11FE22}"/>
            </c:ext>
          </c:extLst>
        </c:ser>
        <c:ser>
          <c:idx val="1"/>
          <c:order val="1"/>
          <c:tx>
            <c:strRef>
              <c:f>[1]Hoja1!$F$22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[1]Hoja1!$G$22:$M$22</c15:sqref>
                  </c15:fullRef>
                </c:ext>
              </c:extLst>
              <c:f>([1]Hoja1!$G$22:$J$22,[1]Hoja1!$M$22)</c:f>
              <c:numCache>
                <c:formatCode>General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E-4213-9B88-8FF78A11FE22}"/>
            </c:ext>
          </c:extLst>
        </c:ser>
        <c:ser>
          <c:idx val="2"/>
          <c:order val="2"/>
          <c:tx>
            <c:strRef>
              <c:f>[1]Hoja1!$F$23</c:f>
              <c:strCache>
                <c:ptCount val="1"/>
                <c:pt idx="0">
                  <c:v>MARZO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[1]Hoja1!$G$23:$M$23</c15:sqref>
                  </c15:fullRef>
                </c:ext>
              </c:extLst>
              <c:f>([1]Hoja1!$G$23:$J$23,[1]Hoja1!$M$23)</c:f>
              <c:numCache>
                <c:formatCode>General</c:formatCode>
                <c:ptCount val="5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E-4213-9B88-8FF78A11FE22}"/>
            </c:ext>
          </c:extLst>
        </c:ser>
        <c:ser>
          <c:idx val="3"/>
          <c:order val="3"/>
          <c:tx>
            <c:strRef>
              <c:f>[1]Hoja1!$F$24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[1]Hoja1!$G$24:$M$24</c15:sqref>
                  </c15:fullRef>
                </c:ext>
              </c:extLst>
              <c:f>([1]Hoja1!$G$24:$J$24,[1]Hoja1!$M$24)</c:f>
              <c:numCache>
                <c:formatCode>General</c:formatCode>
                <c:ptCount val="5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E-4213-9B88-8FF78A11FE22}"/>
            </c:ext>
          </c:extLst>
        </c:ser>
        <c:ser>
          <c:idx val="4"/>
          <c:order val="4"/>
          <c:tx>
            <c:strRef>
              <c:f>[1]Hoja1!$F$25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[1]Hoja1!$G$25:$M$25</c15:sqref>
                  </c15:fullRef>
                </c:ext>
              </c:extLst>
              <c:f>([1]Hoja1!$G$25:$J$25,[1]Hoja1!$M$25)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E-4213-9B88-8FF78A11FE22}"/>
            </c:ext>
          </c:extLst>
        </c:ser>
        <c:ser>
          <c:idx val="5"/>
          <c:order val="5"/>
          <c:tx>
            <c:strRef>
              <c:f>[1]Hoja1!$F$26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[1]Hoja1!$G$26:$M$26</c15:sqref>
                  </c15:fullRef>
                </c:ext>
              </c:extLst>
              <c:f>([1]Hoja1!$G$26:$J$26,[1]Hoja1!$M$26)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DE-4213-9B88-8FF78A11FE22}"/>
            </c:ext>
          </c:extLst>
        </c:ser>
        <c:ser>
          <c:idx val="6"/>
          <c:order val="6"/>
          <c:tx>
            <c:strRef>
              <c:f>[1]Hoja1!$F$27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[1]Hoja1!$G$27:$M$27</c15:sqref>
                  </c15:fullRef>
                </c:ext>
              </c:extLst>
              <c:f>([1]Hoja1!$G$27:$J$27,[1]Hoja1!$M$27)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DE-4213-9B88-8FF78A11FE22}"/>
            </c:ext>
          </c:extLst>
        </c:ser>
        <c:ser>
          <c:idx val="7"/>
          <c:order val="7"/>
          <c:tx>
            <c:strRef>
              <c:f>[1]Hoja1!$F$28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[1]Hoja1!$G$28:$M$28</c15:sqref>
                  </c15:fullRef>
                </c:ext>
              </c:extLst>
              <c:f>([1]Hoja1!$G$28:$J$28,[1]Hoja1!$M$28)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DE-4213-9B88-8FF78A11FE22}"/>
            </c:ext>
          </c:extLst>
        </c:ser>
        <c:ser>
          <c:idx val="8"/>
          <c:order val="8"/>
          <c:tx>
            <c:strRef>
              <c:f>[1]Hoja1!$F$29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[1]Hoja1!$G$29:$M$29</c15:sqref>
                  </c15:fullRef>
                </c:ext>
              </c:extLst>
              <c:f>([1]Hoja1!$G$29:$J$29,[1]Hoja1!$M$29)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DE-4213-9B88-8FF78A11FE22}"/>
            </c:ext>
          </c:extLst>
        </c:ser>
        <c:ser>
          <c:idx val="9"/>
          <c:order val="9"/>
          <c:tx>
            <c:strRef>
              <c:f>[1]Hoja1!$F$30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[1]Hoja1!$G$30:$M$30</c15:sqref>
                  </c15:fullRef>
                </c:ext>
              </c:extLst>
              <c:f>([1]Hoja1!$G$30:$J$30,[1]Hoja1!$M$30)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DE-4213-9B88-8FF78A11FE22}"/>
            </c:ext>
          </c:extLst>
        </c:ser>
        <c:ser>
          <c:idx val="10"/>
          <c:order val="10"/>
          <c:tx>
            <c:strRef>
              <c:f>[1]Hoja1!$F$31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[1]Hoja1!$G$31:$M$31</c15:sqref>
                  </c15:fullRef>
                </c:ext>
              </c:extLst>
              <c:f>([1]Hoja1!$G$31:$J$31,[1]Hoja1!$M$31)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DE-4213-9B88-8FF78A11FE22}"/>
            </c:ext>
          </c:extLst>
        </c:ser>
        <c:ser>
          <c:idx val="11"/>
          <c:order val="11"/>
          <c:tx>
            <c:strRef>
              <c:f>[1]Hoja1!$F$32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shade val="95000"/>
                </a:schemeClr>
              </a:contourClr>
            </a:sp3d>
          </c:spPr>
          <c:invertIfNegative val="0"/>
          <c:cat>
            <c:strLit>
              <c:ptCount val="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[1]Hoja1!$G$32:$M$32</c15:sqref>
                  </c15:fullRef>
                </c:ext>
              </c:extLst>
              <c:f>([1]Hoja1!$G$32:$J$32,[1]Hoja1!$M$32)</c:f>
              <c:numCache>
                <c:formatCode>General</c:formatCode>
                <c:ptCount val="5"/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DE-4213-9B88-8FF78A11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39731728"/>
        <c:axId val="-739727376"/>
        <c:axId val="0"/>
      </c:bar3DChart>
      <c:catAx>
        <c:axId val="-73973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27376"/>
        <c:crosses val="autoZero"/>
        <c:auto val="1"/>
        <c:lblAlgn val="ctr"/>
        <c:lblOffset val="100"/>
        <c:noMultiLvlLbl val="0"/>
      </c:catAx>
      <c:valAx>
        <c:axId val="-7397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DE REVISIÓN ACUMULADOS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551309582805639E-2"/>
          <c:y val="0.20477566287351848"/>
          <c:w val="0.88426065622916017"/>
          <c:h val="0.3627958759946580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Hoja1!$C$40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Hoja1!$D$40:$I$40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9-4C92-94A9-5323C7F0C73B}"/>
            </c:ext>
          </c:extLst>
        </c:ser>
        <c:ser>
          <c:idx val="1"/>
          <c:order val="1"/>
          <c:tx>
            <c:strRef>
              <c:f>Hoja1!$C$41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Hoja1!$D$41:$I$41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69-4C92-94A9-5323C7F0C73B}"/>
            </c:ext>
          </c:extLst>
        </c:ser>
        <c:ser>
          <c:idx val="2"/>
          <c:order val="2"/>
          <c:tx>
            <c:strRef>
              <c:f>Hoja1!$C$42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Hoja1!$D$42:$I$42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69-4C92-94A9-5323C7F0C73B}"/>
            </c:ext>
          </c:extLst>
        </c:ser>
        <c:ser>
          <c:idx val="3"/>
          <c:order val="3"/>
          <c:tx>
            <c:strRef>
              <c:f>Hoja1!$C$43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Hoja1!$D$43:$I$43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69-4C92-94A9-5323C7F0C73B}"/>
            </c:ext>
          </c:extLst>
        </c:ser>
        <c:ser>
          <c:idx val="4"/>
          <c:order val="4"/>
          <c:tx>
            <c:strRef>
              <c:f>Hoja1!$C$44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Hoja1!$D$44:$I$44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69-4C92-94A9-5323C7F0C73B}"/>
            </c:ext>
          </c:extLst>
        </c:ser>
        <c:ser>
          <c:idx val="5"/>
          <c:order val="5"/>
          <c:tx>
            <c:strRef>
              <c:f>Hoja1!$C$45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Hoja1!$D$45:$I$45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69-4C92-94A9-5323C7F0C73B}"/>
            </c:ext>
          </c:extLst>
        </c:ser>
        <c:ser>
          <c:idx val="6"/>
          <c:order val="6"/>
          <c:tx>
            <c:strRef>
              <c:f>Hoja1!$C$46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Hoja1!$D$46:$I$46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69-4C92-94A9-5323C7F0C73B}"/>
            </c:ext>
          </c:extLst>
        </c:ser>
        <c:ser>
          <c:idx val="7"/>
          <c:order val="7"/>
          <c:tx>
            <c:strRef>
              <c:f>Hoja1!$C$47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Hoja1!$D$47:$I$47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69-4C92-94A9-5323C7F0C73B}"/>
            </c:ext>
          </c:extLst>
        </c:ser>
        <c:ser>
          <c:idx val="8"/>
          <c:order val="8"/>
          <c:tx>
            <c:strRef>
              <c:f>Hoja1!$C$48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Hoja1!$D$48:$I$48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69-4C92-94A9-5323C7F0C73B}"/>
            </c:ext>
          </c:extLst>
        </c:ser>
        <c:ser>
          <c:idx val="9"/>
          <c:order val="9"/>
          <c:tx>
            <c:strRef>
              <c:f>Hoja1!$C$49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Hoja1!$D$49:$I$49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69-4C92-94A9-5323C7F0C73B}"/>
            </c:ext>
          </c:extLst>
        </c:ser>
        <c:ser>
          <c:idx val="10"/>
          <c:order val="10"/>
          <c:tx>
            <c:strRef>
              <c:f>Hoja1!$C$50</c:f>
              <c:strCache>
                <c:ptCount val="1"/>
                <c:pt idx="0">
                  <c:v>NOVIEMBRE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Hoja1!$D$50:$I$50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69-4C92-94A9-5323C7F0C73B}"/>
            </c:ext>
          </c:extLst>
        </c:ser>
        <c:ser>
          <c:idx val="11"/>
          <c:order val="11"/>
          <c:tx>
            <c:strRef>
              <c:f>Hoja1!$C$51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shade val="95000"/>
                </a:schemeClr>
              </a:contourClr>
            </a:sp3d>
          </c:spPr>
          <c:invertIfNegative val="0"/>
          <c:cat>
            <c:numRef>
              <c:f>Hoja1!$D$39:$I$39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Hoja1!$D$51:$I$51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69-4C92-94A9-5323C7F0C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39739888"/>
        <c:axId val="-739725744"/>
        <c:axId val="0"/>
      </c:bar3DChart>
      <c:catAx>
        <c:axId val="-73973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25744"/>
        <c:crosses val="autoZero"/>
        <c:auto val="1"/>
        <c:lblAlgn val="ctr"/>
        <c:lblOffset val="100"/>
        <c:noMultiLvlLbl val="0"/>
      </c:catAx>
      <c:valAx>
        <c:axId val="-73972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Hoja1!$D$58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Hoja1!$E$57:$I$57</c:f>
              <c:strCache>
                <c:ptCount val="5"/>
                <c:pt idx="0">
                  <c:v>2021*</c:v>
                </c:pt>
                <c:pt idx="1">
                  <c:v>2022*</c:v>
                </c:pt>
                <c:pt idx="2">
                  <c:v>2032*</c:v>
                </c:pt>
                <c:pt idx="3">
                  <c:v>2024*</c:v>
                </c:pt>
                <c:pt idx="4">
                  <c:v>2025</c:v>
                </c:pt>
              </c:strCache>
            </c:strRef>
          </c:cat>
          <c:val>
            <c:numRef>
              <c:f>Hoja1!$E$58:$I$58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E-4B16-B6F6-122D55A55EF6}"/>
            </c:ext>
          </c:extLst>
        </c:ser>
        <c:ser>
          <c:idx val="1"/>
          <c:order val="1"/>
          <c:tx>
            <c:strRef>
              <c:f>Hoja1!$D$59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4">
                  <a:shade val="95000"/>
                </a:schemeClr>
              </a:contourClr>
            </a:sp3d>
          </c:spPr>
          <c:invertIfNegative val="0"/>
          <c:cat>
            <c:strRef>
              <c:f>Hoja1!$E$57:$I$57</c:f>
              <c:strCache>
                <c:ptCount val="5"/>
                <c:pt idx="0">
                  <c:v>2021*</c:v>
                </c:pt>
                <c:pt idx="1">
                  <c:v>2022*</c:v>
                </c:pt>
                <c:pt idx="2">
                  <c:v>2032*</c:v>
                </c:pt>
                <c:pt idx="3">
                  <c:v>2024*</c:v>
                </c:pt>
                <c:pt idx="4">
                  <c:v>2025</c:v>
                </c:pt>
              </c:strCache>
            </c:strRef>
          </c:cat>
          <c:val>
            <c:numRef>
              <c:f>Hoja1!$E$59:$I$59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E-4B16-B6F6-122D55A55EF6}"/>
            </c:ext>
          </c:extLst>
        </c:ser>
        <c:ser>
          <c:idx val="2"/>
          <c:order val="2"/>
          <c:tx>
            <c:strRef>
              <c:f>Hoja1!$D$60</c:f>
              <c:strCache>
                <c:ptCount val="1"/>
                <c:pt idx="0">
                  <c:v>Se sobresee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95000"/>
                </a:schemeClr>
              </a:contourClr>
            </a:sp3d>
          </c:spPr>
          <c:invertIfNegative val="0"/>
          <c:cat>
            <c:strRef>
              <c:f>Hoja1!$E$57:$I$57</c:f>
              <c:strCache>
                <c:ptCount val="5"/>
                <c:pt idx="0">
                  <c:v>2021*</c:v>
                </c:pt>
                <c:pt idx="1">
                  <c:v>2022*</c:v>
                </c:pt>
                <c:pt idx="2">
                  <c:v>2032*</c:v>
                </c:pt>
                <c:pt idx="3">
                  <c:v>2024*</c:v>
                </c:pt>
                <c:pt idx="4">
                  <c:v>2025</c:v>
                </c:pt>
              </c:strCache>
            </c:strRef>
          </c:cat>
          <c:val>
            <c:numRef>
              <c:f>Hoja1!$E$60:$I$60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E-4B16-B6F6-122D55A55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39731184"/>
        <c:axId val="-739733904"/>
        <c:axId val="0"/>
      </c:bar3DChart>
      <c:catAx>
        <c:axId val="-7397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3904"/>
        <c:crosses val="autoZero"/>
        <c:auto val="1"/>
        <c:lblAlgn val="ctr"/>
        <c:lblOffset val="100"/>
        <c:noMultiLvlLbl val="0"/>
      </c:catAx>
      <c:valAx>
        <c:axId val="-73973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ACTUALIZACIONES DEL PORTAL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Hoja1!$D$73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Hoja1!$E$73:$J$73</c:f>
              <c:numCache>
                <c:formatCode>General</c:formatCode>
                <c:ptCount val="6"/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8-43BC-BA9F-44D36E188F08}"/>
            </c:ext>
          </c:extLst>
        </c:ser>
        <c:ser>
          <c:idx val="1"/>
          <c:order val="1"/>
          <c:tx>
            <c:strRef>
              <c:f>Hoja1!$D$74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Hoja1!$E$74:$J$74</c:f>
              <c:numCache>
                <c:formatCode>General</c:formatCode>
                <c:ptCount val="6"/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8-43BC-BA9F-44D36E188F08}"/>
            </c:ext>
          </c:extLst>
        </c:ser>
        <c:ser>
          <c:idx val="2"/>
          <c:order val="2"/>
          <c:tx>
            <c:strRef>
              <c:f>Hoja1!$D$75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Hoja1!$E$75:$J$75</c:f>
              <c:numCache>
                <c:formatCode>General</c:formatCode>
                <c:ptCount val="6"/>
                <c:pt idx="1">
                  <c:v>1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98-43BC-BA9F-44D36E188F08}"/>
            </c:ext>
          </c:extLst>
        </c:ser>
        <c:ser>
          <c:idx val="3"/>
          <c:order val="3"/>
          <c:tx>
            <c:strRef>
              <c:f>Hoja1!$D$76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Hoja1!$E$76:$J$76</c:f>
              <c:numCache>
                <c:formatCode>General</c:formatCode>
                <c:ptCount val="6"/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98-43BC-BA9F-44D36E188F08}"/>
            </c:ext>
          </c:extLst>
        </c:ser>
        <c:ser>
          <c:idx val="4"/>
          <c:order val="4"/>
          <c:tx>
            <c:strRef>
              <c:f>Hoja1!$D$77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Hoja1!$E$77:$J$77</c:f>
              <c:numCache>
                <c:formatCode>General</c:formatCode>
                <c:ptCount val="6"/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98-43BC-BA9F-44D36E188F08}"/>
            </c:ext>
          </c:extLst>
        </c:ser>
        <c:ser>
          <c:idx val="5"/>
          <c:order val="5"/>
          <c:tx>
            <c:strRef>
              <c:f>Hoja1!$D$78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Hoja1!$E$78:$J$78</c:f>
              <c:numCache>
                <c:formatCode>General</c:formatCode>
                <c:ptCount val="6"/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98-43BC-BA9F-44D36E188F08}"/>
            </c:ext>
          </c:extLst>
        </c:ser>
        <c:ser>
          <c:idx val="6"/>
          <c:order val="6"/>
          <c:tx>
            <c:strRef>
              <c:f>Hoja1!$D$79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Hoja1!$E$79:$J$79</c:f>
              <c:numCache>
                <c:formatCode>General</c:formatCode>
                <c:ptCount val="6"/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98-43BC-BA9F-44D36E188F08}"/>
            </c:ext>
          </c:extLst>
        </c:ser>
        <c:ser>
          <c:idx val="7"/>
          <c:order val="7"/>
          <c:tx>
            <c:strRef>
              <c:f>Hoja1!$D$80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Hoja1!$E$80:$J$80</c:f>
              <c:numCache>
                <c:formatCode>General</c:formatCode>
                <c:ptCount val="6"/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98-43BC-BA9F-44D36E188F08}"/>
            </c:ext>
          </c:extLst>
        </c:ser>
        <c:ser>
          <c:idx val="8"/>
          <c:order val="8"/>
          <c:tx>
            <c:strRef>
              <c:f>Hoja1!$D$81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Hoja1!$E$81:$J$81</c:f>
              <c:numCache>
                <c:formatCode>General</c:formatCode>
                <c:ptCount val="6"/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8-43BC-BA9F-44D36E188F08}"/>
            </c:ext>
          </c:extLst>
        </c:ser>
        <c:ser>
          <c:idx val="9"/>
          <c:order val="9"/>
          <c:tx>
            <c:strRef>
              <c:f>Hoja1!$D$82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Hoja1!$E$82:$J$82</c:f>
              <c:numCache>
                <c:formatCode>General</c:formatCode>
                <c:ptCount val="6"/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8-43BC-BA9F-44D36E188F08}"/>
            </c:ext>
          </c:extLst>
        </c:ser>
        <c:ser>
          <c:idx val="10"/>
          <c:order val="10"/>
          <c:tx>
            <c:strRef>
              <c:f>Hoja1!$D$83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Hoja1!$E$83:$J$83</c:f>
              <c:numCache>
                <c:formatCode>General</c:formatCode>
                <c:ptCount val="6"/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98-43BC-BA9F-44D36E188F08}"/>
            </c:ext>
          </c:extLst>
        </c:ser>
        <c:ser>
          <c:idx val="11"/>
          <c:order val="11"/>
          <c:tx>
            <c:strRef>
              <c:f>Hoja1!$D$84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Hoja1!$E$72:$J$72</c:f>
              <c:numCache>
                <c:formatCode>General</c:formatCode>
                <c:ptCount val="6"/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Hoja1!$E$84:$J$84</c:f>
              <c:numCache>
                <c:formatCode>General</c:formatCode>
                <c:ptCount val="6"/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198-43BC-BA9F-44D36E18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739729552"/>
        <c:axId val="-739736624"/>
      </c:barChart>
      <c:catAx>
        <c:axId val="-73972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6624"/>
        <c:crosses val="autoZero"/>
        <c:auto val="1"/>
        <c:lblAlgn val="ctr"/>
        <c:lblOffset val="100"/>
        <c:noMultiLvlLbl val="0"/>
      </c:catAx>
      <c:valAx>
        <c:axId val="-73973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2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DE NÚMERO DE PREGUNTAS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Hoja1!$F$91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Hoja1!$D$92:$E$103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Hoja1!$F$92:$F$103</c:f>
              <c:numCache>
                <c:formatCode>General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71</c:v>
                </c:pt>
                <c:pt idx="3">
                  <c:v>51</c:v>
                </c:pt>
                <c:pt idx="4">
                  <c:v>27</c:v>
                </c:pt>
                <c:pt idx="5">
                  <c:v>17</c:v>
                </c:pt>
                <c:pt idx="6">
                  <c:v>5</c:v>
                </c:pt>
                <c:pt idx="7">
                  <c:v>48</c:v>
                </c:pt>
                <c:pt idx="8">
                  <c:v>30</c:v>
                </c:pt>
                <c:pt idx="9">
                  <c:v>40</c:v>
                </c:pt>
                <c:pt idx="10">
                  <c:v>10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3-43B0-A2CA-63F21E3D58A9}"/>
            </c:ext>
          </c:extLst>
        </c:ser>
        <c:ser>
          <c:idx val="1"/>
          <c:order val="1"/>
          <c:tx>
            <c:strRef>
              <c:f>Hoja1!$G$91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Hoja1!$D$92:$E$103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Hoja1!$G$92:$G$103</c:f>
              <c:numCache>
                <c:formatCode>General</c:formatCode>
                <c:ptCount val="12"/>
                <c:pt idx="0">
                  <c:v>7</c:v>
                </c:pt>
                <c:pt idx="1">
                  <c:v>32</c:v>
                </c:pt>
                <c:pt idx="2">
                  <c:v>32</c:v>
                </c:pt>
                <c:pt idx="3">
                  <c:v>6</c:v>
                </c:pt>
                <c:pt idx="4">
                  <c:v>13</c:v>
                </c:pt>
                <c:pt idx="5">
                  <c:v>45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36</c:v>
                </c:pt>
                <c:pt idx="10">
                  <c:v>31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3-43B0-A2CA-63F21E3D58A9}"/>
            </c:ext>
          </c:extLst>
        </c:ser>
        <c:ser>
          <c:idx val="2"/>
          <c:order val="2"/>
          <c:tx>
            <c:strRef>
              <c:f>Hoja1!$H$91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Hoja1!$D$92:$E$103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Hoja1!$H$92:$H$103</c:f>
              <c:numCache>
                <c:formatCode>General</c:formatCode>
                <c:ptCount val="12"/>
                <c:pt idx="0">
                  <c:v>13</c:v>
                </c:pt>
                <c:pt idx="1">
                  <c:v>30</c:v>
                </c:pt>
                <c:pt idx="2">
                  <c:v>31</c:v>
                </c:pt>
                <c:pt idx="3">
                  <c:v>14</c:v>
                </c:pt>
                <c:pt idx="4">
                  <c:v>13</c:v>
                </c:pt>
                <c:pt idx="5">
                  <c:v>10</c:v>
                </c:pt>
                <c:pt idx="6">
                  <c:v>1</c:v>
                </c:pt>
                <c:pt idx="7">
                  <c:v>2</c:v>
                </c:pt>
                <c:pt idx="8">
                  <c:v>17</c:v>
                </c:pt>
                <c:pt idx="9">
                  <c:v>32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3-43B0-A2CA-63F21E3D58A9}"/>
            </c:ext>
          </c:extLst>
        </c:ser>
        <c:ser>
          <c:idx val="3"/>
          <c:order val="3"/>
          <c:tx>
            <c:strRef>
              <c:f>Hoja1!$I$91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Hoja1!$D$92:$E$103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Hoja1!$I$92:$I$103</c:f>
              <c:numCache>
                <c:formatCode>General</c:formatCode>
                <c:ptCount val="12"/>
                <c:pt idx="0">
                  <c:v>27</c:v>
                </c:pt>
                <c:pt idx="1">
                  <c:v>11</c:v>
                </c:pt>
                <c:pt idx="2">
                  <c:v>15</c:v>
                </c:pt>
                <c:pt idx="3">
                  <c:v>13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16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3-43B0-A2CA-63F21E3D58A9}"/>
            </c:ext>
          </c:extLst>
        </c:ser>
        <c:ser>
          <c:idx val="4"/>
          <c:order val="4"/>
          <c:tx>
            <c:strRef>
              <c:f>Hoja1!$J$91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Hoja1!$D$92:$E$103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Hoja1!$J$92:$J$103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3-43B0-A2CA-63F21E3D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739739344"/>
        <c:axId val="-739732816"/>
      </c:barChart>
      <c:catAx>
        <c:axId val="-7397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2816"/>
        <c:crosses val="autoZero"/>
        <c:auto val="1"/>
        <c:lblAlgn val="ctr"/>
        <c:lblOffset val="100"/>
        <c:noMultiLvlLbl val="0"/>
      </c:catAx>
      <c:valAx>
        <c:axId val="-73973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7397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17</xdr:row>
      <xdr:rowOff>85725</xdr:rowOff>
    </xdr:from>
    <xdr:to>
      <xdr:col>14</xdr:col>
      <xdr:colOff>619124</xdr:colOff>
      <xdr:row>30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4FFFE1-BA7E-4BFA-B4B3-62BC3A7D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37</xdr:row>
      <xdr:rowOff>128587</xdr:rowOff>
    </xdr:from>
    <xdr:to>
      <xdr:col>14</xdr:col>
      <xdr:colOff>657225</xdr:colOff>
      <xdr:row>49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577F530-6EA8-4D0A-A833-817351ED4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395287</xdr:colOff>
      <xdr:row>56</xdr:row>
      <xdr:rowOff>90487</xdr:rowOff>
    </xdr:from>
    <xdr:to>
      <xdr:col>15</xdr:col>
      <xdr:colOff>395287</xdr:colOff>
      <xdr:row>60</xdr:row>
      <xdr:rowOff>214312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A7E496C-464A-4167-A2FA-D971FE5903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757237</xdr:colOff>
      <xdr:row>70</xdr:row>
      <xdr:rowOff>4762</xdr:rowOff>
    </xdr:from>
    <xdr:to>
      <xdr:col>16</xdr:col>
      <xdr:colOff>757237</xdr:colOff>
      <xdr:row>83</xdr:row>
      <xdr:rowOff>14287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4EDB0D5-DE39-47EE-8021-1347F4D9D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271462</xdr:colOff>
      <xdr:row>88</xdr:row>
      <xdr:rowOff>33337</xdr:rowOff>
    </xdr:from>
    <xdr:to>
      <xdr:col>16</xdr:col>
      <xdr:colOff>614362</xdr:colOff>
      <xdr:row>102</xdr:row>
      <xdr:rowOff>90487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C2F0365-3400-4929-8410-02BF1485A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561975</xdr:colOff>
      <xdr:row>3</xdr:row>
      <xdr:rowOff>152400</xdr:rowOff>
    </xdr:from>
    <xdr:to>
      <xdr:col>16</xdr:col>
      <xdr:colOff>89535</xdr:colOff>
      <xdr:row>7</xdr:row>
      <xdr:rowOff>114300</xdr:rowOff>
    </xdr:to>
    <xdr:pic>
      <xdr:nvPicPr>
        <xdr:cNvPr id="9" name="image2.png">
          <a:extLst>
            <a:ext uri="{FF2B5EF4-FFF2-40B4-BE49-F238E27FC236}">
              <a16:creationId xmlns:a16="http://schemas.microsoft.com/office/drawing/2014/main" id="{8BC47953-9600-40CE-B21F-BDE322EEEB77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6267450" y="72390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0</xdr:col>
      <xdr:colOff>1114425</xdr:colOff>
      <xdr:row>3</xdr:row>
      <xdr:rowOff>76200</xdr:rowOff>
    </xdr:from>
    <xdr:ext cx="952500" cy="1033463"/>
    <xdr:pic>
      <xdr:nvPicPr>
        <xdr:cNvPr id="11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6A2548F-3D49-44DF-BAB0-D1E77318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47700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cticante/Downloads/Estad&#237;sticas%20de%20Recursos,%20Portal%20y%20Preguntas%20enero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1">
          <cell r="F21" t="str">
            <v>ENERO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F22" t="str">
            <v>FEBRERO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F23" t="str">
            <v xml:space="preserve">MARZO </v>
          </cell>
          <cell r="J23">
            <v>0</v>
          </cell>
          <cell r="K23">
            <v>0</v>
          </cell>
          <cell r="L23">
            <v>0</v>
          </cell>
        </row>
        <row r="24">
          <cell r="F24" t="str">
            <v>ABRIL</v>
          </cell>
          <cell r="J24">
            <v>0</v>
          </cell>
          <cell r="K24">
            <v>0</v>
          </cell>
          <cell r="L24">
            <v>0</v>
          </cell>
        </row>
        <row r="25">
          <cell r="F25" t="str">
            <v>MAYO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 t="str">
            <v>JUNIO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</row>
        <row r="27">
          <cell r="F27" t="str">
            <v>JULIO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 t="str">
            <v>AGOSTO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 t="str">
            <v>SEPTIEMBRE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F30" t="str">
            <v>OCTUBRE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F31" t="str">
            <v>NOVIEMBRE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</row>
        <row r="32">
          <cell r="F32" t="str">
            <v>DICIEMBRE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A14" sqref="A14:Q15"/>
    </sheetView>
  </sheetViews>
  <sheetFormatPr baseColWidth="10" defaultRowHeight="15" x14ac:dyDescent="0.25"/>
  <cols>
    <col min="1" max="1" width="21" customWidth="1"/>
    <col min="2" max="2" width="7.5703125" customWidth="1"/>
    <col min="3" max="3" width="3.85546875" customWidth="1"/>
    <col min="4" max="4" width="9.5703125" customWidth="1"/>
    <col min="5" max="5" width="6.28515625" customWidth="1"/>
    <col min="6" max="9" width="6.5703125" customWidth="1"/>
    <col min="10" max="10" width="9.140625" customWidth="1"/>
    <col min="11" max="11" width="8.85546875" customWidth="1"/>
    <col min="12" max="12" width="6.28515625" customWidth="1"/>
  </cols>
  <sheetData>
    <row r="1" spans="1:17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7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1:17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</row>
    <row r="8" spans="1:17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</row>
    <row r="9" spans="1:17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</row>
    <row r="10" spans="1:17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17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</row>
    <row r="12" spans="1:17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 ht="16.5" x14ac:dyDescent="0.25">
      <c r="A13" s="92" t="s">
        <v>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4"/>
    </row>
    <row r="14" spans="1:17" x14ac:dyDescent="0.25">
      <c r="A14" s="95" t="s">
        <v>32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6"/>
    </row>
    <row r="15" spans="1:17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6"/>
    </row>
    <row r="16" spans="1:17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9" spans="2:9" x14ac:dyDescent="0.25">
      <c r="B19" s="97" t="s">
        <v>1</v>
      </c>
      <c r="C19" s="98"/>
      <c r="D19" s="98"/>
      <c r="E19" s="98"/>
      <c r="F19" s="98"/>
      <c r="G19" s="98"/>
      <c r="H19" s="98"/>
      <c r="I19" s="99"/>
    </row>
    <row r="20" spans="2:9" x14ac:dyDescent="0.25">
      <c r="B20" s="89"/>
      <c r="C20" s="90"/>
      <c r="D20" s="91"/>
      <c r="E20" s="1">
        <v>2021</v>
      </c>
      <c r="F20" s="1">
        <v>2022</v>
      </c>
      <c r="G20" s="2">
        <v>2023</v>
      </c>
      <c r="H20" s="2">
        <v>2024</v>
      </c>
      <c r="I20" s="2">
        <v>2025</v>
      </c>
    </row>
    <row r="21" spans="2:9" x14ac:dyDescent="0.25">
      <c r="B21" s="85" t="s">
        <v>2</v>
      </c>
      <c r="C21" s="85"/>
      <c r="D21" s="85"/>
      <c r="E21" s="3">
        <v>0</v>
      </c>
      <c r="F21" s="3">
        <v>0</v>
      </c>
      <c r="G21" s="3">
        <v>0</v>
      </c>
      <c r="H21" s="3">
        <v>0</v>
      </c>
      <c r="I21" s="3">
        <v>0</v>
      </c>
    </row>
    <row r="22" spans="2:9" x14ac:dyDescent="0.25">
      <c r="B22" s="85" t="s">
        <v>3</v>
      </c>
      <c r="C22" s="85"/>
      <c r="D22" s="85"/>
      <c r="E22" s="4">
        <v>0</v>
      </c>
      <c r="F22" s="4">
        <v>0</v>
      </c>
      <c r="G22" s="4">
        <v>0</v>
      </c>
      <c r="H22" s="4">
        <v>0</v>
      </c>
      <c r="I22" s="4">
        <v>0</v>
      </c>
    </row>
    <row r="23" spans="2:9" x14ac:dyDescent="0.25">
      <c r="B23" s="85" t="s">
        <v>4</v>
      </c>
      <c r="C23" s="85"/>
      <c r="D23" s="85"/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5">
      <c r="B24" s="85" t="s">
        <v>5</v>
      </c>
      <c r="C24" s="85"/>
      <c r="D24" s="85"/>
      <c r="E24" s="4">
        <v>0</v>
      </c>
      <c r="F24" s="4">
        <v>0</v>
      </c>
      <c r="G24" s="4">
        <v>0</v>
      </c>
      <c r="H24" s="4">
        <v>0</v>
      </c>
      <c r="I24" s="4"/>
    </row>
    <row r="25" spans="2:9" x14ac:dyDescent="0.25">
      <c r="B25" s="85" t="s">
        <v>6</v>
      </c>
      <c r="C25" s="85"/>
      <c r="D25" s="85"/>
      <c r="E25" s="4">
        <v>0</v>
      </c>
      <c r="F25" s="4">
        <v>0</v>
      </c>
      <c r="G25" s="4">
        <v>0</v>
      </c>
      <c r="H25" s="4">
        <v>0</v>
      </c>
      <c r="I25" s="4"/>
    </row>
    <row r="26" spans="2:9" x14ac:dyDescent="0.25">
      <c r="B26" s="85" t="s">
        <v>7</v>
      </c>
      <c r="C26" s="85"/>
      <c r="D26" s="85"/>
      <c r="E26" s="4">
        <v>0</v>
      </c>
      <c r="F26" s="4">
        <v>0</v>
      </c>
      <c r="G26" s="4">
        <v>0</v>
      </c>
      <c r="H26" s="4">
        <v>0</v>
      </c>
      <c r="I26" s="4"/>
    </row>
    <row r="27" spans="2:9" x14ac:dyDescent="0.25">
      <c r="B27" s="85" t="s">
        <v>8</v>
      </c>
      <c r="C27" s="85"/>
      <c r="D27" s="85"/>
      <c r="E27" s="4">
        <v>0</v>
      </c>
      <c r="F27" s="4">
        <v>0</v>
      </c>
      <c r="G27" s="4">
        <v>0</v>
      </c>
      <c r="H27" s="4">
        <v>0</v>
      </c>
      <c r="I27" s="4"/>
    </row>
    <row r="28" spans="2:9" x14ac:dyDescent="0.25">
      <c r="B28" s="85" t="s">
        <v>9</v>
      </c>
      <c r="C28" s="85"/>
      <c r="D28" s="85"/>
      <c r="E28" s="4">
        <v>0</v>
      </c>
      <c r="F28" s="4">
        <v>0</v>
      </c>
      <c r="G28" s="4">
        <v>0</v>
      </c>
      <c r="H28" s="4">
        <v>0</v>
      </c>
      <c r="I28" s="4"/>
    </row>
    <row r="29" spans="2:9" x14ac:dyDescent="0.25">
      <c r="B29" s="85" t="s">
        <v>10</v>
      </c>
      <c r="C29" s="85"/>
      <c r="D29" s="85"/>
      <c r="E29" s="4">
        <v>0</v>
      </c>
      <c r="F29" s="4">
        <v>0</v>
      </c>
      <c r="G29" s="4">
        <v>0</v>
      </c>
      <c r="H29" s="4">
        <v>0</v>
      </c>
      <c r="I29" s="4"/>
    </row>
    <row r="30" spans="2:9" x14ac:dyDescent="0.25">
      <c r="B30" s="85" t="s">
        <v>11</v>
      </c>
      <c r="C30" s="85"/>
      <c r="D30" s="85"/>
      <c r="E30" s="4">
        <v>0</v>
      </c>
      <c r="F30" s="4">
        <v>0</v>
      </c>
      <c r="G30" s="4">
        <v>0</v>
      </c>
      <c r="H30" s="4">
        <v>0</v>
      </c>
      <c r="I30" s="4"/>
    </row>
    <row r="31" spans="2:9" x14ac:dyDescent="0.25">
      <c r="B31" s="85" t="s">
        <v>12</v>
      </c>
      <c r="C31" s="85"/>
      <c r="D31" s="85"/>
      <c r="E31" s="4">
        <v>0</v>
      </c>
      <c r="F31" s="4">
        <v>0</v>
      </c>
      <c r="G31" s="4">
        <v>0</v>
      </c>
      <c r="H31" s="4">
        <v>0</v>
      </c>
      <c r="I31" s="4"/>
    </row>
    <row r="32" spans="2:9" ht="15.75" thickBot="1" x14ac:dyDescent="0.3">
      <c r="B32" s="85" t="s">
        <v>13</v>
      </c>
      <c r="C32" s="85"/>
      <c r="D32" s="85"/>
      <c r="E32" s="4">
        <v>0</v>
      </c>
      <c r="F32" s="4">
        <v>0</v>
      </c>
      <c r="G32" s="4">
        <v>0</v>
      </c>
      <c r="H32" s="4">
        <v>0</v>
      </c>
      <c r="I32" s="4"/>
    </row>
    <row r="33" spans="2:12" ht="15.75" thickBot="1" x14ac:dyDescent="0.3">
      <c r="B33" s="5"/>
      <c r="C33" s="6"/>
      <c r="D33" s="6"/>
      <c r="E33" s="7">
        <f>SUM(E21:E32)</f>
        <v>0</v>
      </c>
      <c r="F33" s="8">
        <f>SUM(F21:F32)</f>
        <v>0</v>
      </c>
      <c r="G33" s="8">
        <f>SUM(G21:G32)</f>
        <v>0</v>
      </c>
      <c r="H33" s="8">
        <f>SUM(H21:H32)</f>
        <v>0</v>
      </c>
      <c r="I33" s="8">
        <f>SUM(I21:I32)</f>
        <v>0</v>
      </c>
      <c r="J33" s="9" t="s">
        <v>14</v>
      </c>
      <c r="K33" s="87">
        <f>SUM(E33:I33)</f>
        <v>0</v>
      </c>
      <c r="L33" s="88"/>
    </row>
    <row r="38" spans="2:12" x14ac:dyDescent="0.25">
      <c r="C38" s="86" t="s">
        <v>15</v>
      </c>
      <c r="D38" s="86"/>
      <c r="E38" s="86"/>
      <c r="F38" s="86"/>
      <c r="G38" s="86"/>
      <c r="H38" s="86"/>
      <c r="I38" s="86"/>
    </row>
    <row r="39" spans="2:12" x14ac:dyDescent="0.25">
      <c r="C39" s="10"/>
      <c r="D39" s="10"/>
      <c r="E39" s="2">
        <v>2021</v>
      </c>
      <c r="F39" s="2">
        <v>2022</v>
      </c>
      <c r="G39" s="2">
        <v>2023</v>
      </c>
      <c r="H39" s="2">
        <v>2024</v>
      </c>
      <c r="I39" s="2">
        <v>2025</v>
      </c>
    </row>
    <row r="40" spans="2:12" x14ac:dyDescent="0.25">
      <c r="C40" s="85" t="s">
        <v>2</v>
      </c>
      <c r="D40" s="85"/>
      <c r="E40" s="3">
        <v>0</v>
      </c>
      <c r="F40" s="4">
        <v>0</v>
      </c>
      <c r="G40" s="3">
        <v>0</v>
      </c>
      <c r="H40" s="3">
        <v>0</v>
      </c>
      <c r="I40" s="3">
        <v>0</v>
      </c>
    </row>
    <row r="41" spans="2:12" x14ac:dyDescent="0.25">
      <c r="C41" s="85" t="s">
        <v>3</v>
      </c>
      <c r="D41" s="85"/>
      <c r="E41" s="3">
        <v>0</v>
      </c>
      <c r="F41" s="4">
        <v>0</v>
      </c>
      <c r="G41" s="3">
        <v>0</v>
      </c>
      <c r="H41" s="3">
        <v>0</v>
      </c>
      <c r="I41" s="3">
        <v>0</v>
      </c>
    </row>
    <row r="42" spans="2:12" x14ac:dyDescent="0.25">
      <c r="C42" s="85" t="s">
        <v>16</v>
      </c>
      <c r="D42" s="85"/>
      <c r="E42" s="3">
        <v>0</v>
      </c>
      <c r="F42" s="4">
        <v>0</v>
      </c>
      <c r="G42" s="3">
        <v>0</v>
      </c>
      <c r="H42" s="3">
        <v>0</v>
      </c>
      <c r="I42" s="3">
        <v>0</v>
      </c>
    </row>
    <row r="43" spans="2:12" x14ac:dyDescent="0.25">
      <c r="C43" s="85" t="s">
        <v>5</v>
      </c>
      <c r="D43" s="85"/>
      <c r="E43" s="3">
        <v>0</v>
      </c>
      <c r="F43" s="4">
        <v>0</v>
      </c>
      <c r="G43" s="3">
        <v>0</v>
      </c>
      <c r="H43" s="3">
        <v>0</v>
      </c>
      <c r="I43" s="3"/>
    </row>
    <row r="44" spans="2:12" x14ac:dyDescent="0.25">
      <c r="C44" s="85" t="s">
        <v>6</v>
      </c>
      <c r="D44" s="85"/>
      <c r="E44" s="3">
        <v>0</v>
      </c>
      <c r="F44" s="4">
        <v>0</v>
      </c>
      <c r="G44" s="3">
        <v>0</v>
      </c>
      <c r="H44" s="3">
        <v>0</v>
      </c>
      <c r="I44" s="3"/>
    </row>
    <row r="45" spans="2:12" x14ac:dyDescent="0.25">
      <c r="C45" s="85" t="s">
        <v>7</v>
      </c>
      <c r="D45" s="85"/>
      <c r="E45" s="3">
        <v>0</v>
      </c>
      <c r="F45" s="4">
        <v>0</v>
      </c>
      <c r="G45" s="3">
        <v>0</v>
      </c>
      <c r="H45" s="3">
        <v>0</v>
      </c>
      <c r="I45" s="3"/>
    </row>
    <row r="46" spans="2:12" x14ac:dyDescent="0.25">
      <c r="C46" s="85" t="s">
        <v>8</v>
      </c>
      <c r="D46" s="85"/>
      <c r="E46" s="3">
        <v>0</v>
      </c>
      <c r="F46" s="4">
        <v>0</v>
      </c>
      <c r="G46" s="3">
        <v>0</v>
      </c>
      <c r="H46" s="3">
        <v>0</v>
      </c>
      <c r="I46" s="3"/>
    </row>
    <row r="47" spans="2:12" x14ac:dyDescent="0.25">
      <c r="C47" s="85" t="s">
        <v>9</v>
      </c>
      <c r="D47" s="85"/>
      <c r="E47" s="3">
        <v>0</v>
      </c>
      <c r="F47" s="4">
        <v>0</v>
      </c>
      <c r="G47" s="3">
        <v>0</v>
      </c>
      <c r="H47" s="3">
        <v>0</v>
      </c>
      <c r="I47" s="3"/>
    </row>
    <row r="48" spans="2:12" x14ac:dyDescent="0.25">
      <c r="C48" s="85" t="s">
        <v>10</v>
      </c>
      <c r="D48" s="85"/>
      <c r="E48" s="3">
        <v>0</v>
      </c>
      <c r="F48" s="4">
        <v>0</v>
      </c>
      <c r="G48" s="3">
        <v>0</v>
      </c>
      <c r="H48" s="3">
        <v>0</v>
      </c>
      <c r="I48" s="3"/>
    </row>
    <row r="49" spans="3:11" x14ac:dyDescent="0.25">
      <c r="C49" s="85" t="s">
        <v>11</v>
      </c>
      <c r="D49" s="85"/>
      <c r="E49" s="3">
        <v>0</v>
      </c>
      <c r="F49" s="4">
        <v>0</v>
      </c>
      <c r="G49" s="3">
        <v>0</v>
      </c>
      <c r="H49" s="3">
        <v>0</v>
      </c>
      <c r="I49" s="3"/>
    </row>
    <row r="50" spans="3:11" x14ac:dyDescent="0.25">
      <c r="C50" s="85" t="s">
        <v>17</v>
      </c>
      <c r="D50" s="85"/>
      <c r="E50" s="3">
        <v>0</v>
      </c>
      <c r="F50" s="4">
        <v>0</v>
      </c>
      <c r="G50" s="3">
        <v>0</v>
      </c>
      <c r="H50" s="3">
        <v>0</v>
      </c>
      <c r="I50" s="3"/>
    </row>
    <row r="51" spans="3:11" x14ac:dyDescent="0.25">
      <c r="C51" s="85" t="s">
        <v>13</v>
      </c>
      <c r="D51" s="85"/>
      <c r="E51" s="3">
        <v>0</v>
      </c>
      <c r="F51" s="4">
        <v>0</v>
      </c>
      <c r="G51" s="3">
        <v>0</v>
      </c>
      <c r="H51" s="3">
        <v>0</v>
      </c>
      <c r="I51" s="3"/>
    </row>
    <row r="52" spans="3:11" ht="15.75" thickBot="1" x14ac:dyDescent="0.3"/>
    <row r="53" spans="3:11" ht="15.75" thickBot="1" x14ac:dyDescent="0.3">
      <c r="E53" s="11">
        <f>SUM(E40:E51)</f>
        <v>0</v>
      </c>
      <c r="F53" s="11">
        <f>SUM(F40:F51)</f>
        <v>0</v>
      </c>
      <c r="G53" s="11">
        <f>SUM(G40:G51)</f>
        <v>0</v>
      </c>
      <c r="H53" s="12">
        <f>SUM(H40:H51)</f>
        <v>0</v>
      </c>
      <c r="I53" s="11">
        <f>SUM(I40:I52)</f>
        <v>0</v>
      </c>
      <c r="J53" s="13" t="s">
        <v>14</v>
      </c>
      <c r="K53" s="14">
        <f>SUM(E53:J53)</f>
        <v>0</v>
      </c>
    </row>
    <row r="57" spans="3:11" ht="27" customHeight="1" x14ac:dyDescent="0.25">
      <c r="D57" s="15"/>
      <c r="E57" s="27" t="s">
        <v>18</v>
      </c>
      <c r="F57" s="28" t="s">
        <v>29</v>
      </c>
      <c r="G57" s="28" t="s">
        <v>30</v>
      </c>
      <c r="H57" s="28" t="s">
        <v>31</v>
      </c>
      <c r="I57" s="28">
        <v>2025</v>
      </c>
    </row>
    <row r="58" spans="3:11" ht="60.75" customHeight="1" x14ac:dyDescent="0.25">
      <c r="D58" s="26" t="s">
        <v>19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</row>
    <row r="59" spans="3:11" ht="73.5" customHeight="1" x14ac:dyDescent="0.25">
      <c r="D59" s="26" t="s">
        <v>20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</row>
    <row r="60" spans="3:11" ht="25.5" x14ac:dyDescent="0.25">
      <c r="D60" s="26" t="s">
        <v>21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</row>
    <row r="61" spans="3:11" ht="19.5" customHeight="1" x14ac:dyDescent="0.25">
      <c r="D61" s="26" t="s">
        <v>22</v>
      </c>
      <c r="E61" s="30">
        <v>0</v>
      </c>
      <c r="F61" s="30">
        <v>0</v>
      </c>
      <c r="G61" s="30">
        <f>SUM(G58:G60)</f>
        <v>0</v>
      </c>
      <c r="H61" s="30">
        <f>SUM(H58:H60)</f>
        <v>0</v>
      </c>
      <c r="I61" s="30">
        <v>0</v>
      </c>
    </row>
    <row r="62" spans="3:11" ht="29.25" customHeight="1" x14ac:dyDescent="0.25">
      <c r="D62" s="62" t="s">
        <v>26</v>
      </c>
      <c r="E62" s="63"/>
      <c r="F62" s="63"/>
      <c r="G62" s="63"/>
      <c r="H62" s="63"/>
      <c r="I62" s="64"/>
    </row>
    <row r="63" spans="3:11" ht="26.25" customHeight="1" x14ac:dyDescent="0.25">
      <c r="D63" s="62" t="s">
        <v>27</v>
      </c>
      <c r="E63" s="63"/>
      <c r="F63" s="63"/>
      <c r="G63" s="63"/>
      <c r="H63" s="63"/>
      <c r="I63" s="64"/>
    </row>
    <row r="64" spans="3:11" ht="12.75" customHeight="1" x14ac:dyDescent="0.25">
      <c r="D64" s="65" t="s">
        <v>28</v>
      </c>
      <c r="E64" s="66"/>
      <c r="F64" s="66"/>
      <c r="G64" s="66"/>
      <c r="H64" s="66"/>
      <c r="I64" s="67"/>
    </row>
    <row r="65" spans="1:17" x14ac:dyDescent="0.25">
      <c r="D65" s="68"/>
      <c r="E65" s="69"/>
      <c r="F65" s="69"/>
      <c r="G65" s="69"/>
      <c r="H65" s="69"/>
      <c r="I65" s="70"/>
    </row>
    <row r="66" spans="1:17" ht="8.25" customHeight="1" x14ac:dyDescent="0.25">
      <c r="D66" s="71"/>
      <c r="E66" s="72"/>
      <c r="F66" s="72"/>
      <c r="G66" s="72"/>
      <c r="H66" s="72"/>
      <c r="I66" s="73"/>
    </row>
    <row r="67" spans="1:17" ht="15.75" thickBot="1" x14ac:dyDescent="0.3"/>
    <row r="68" spans="1:17" x14ac:dyDescent="0.25">
      <c r="A68" s="74" t="s">
        <v>23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6"/>
    </row>
    <row r="69" spans="1:17" ht="15.75" thickBot="1" x14ac:dyDescent="0.3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9"/>
    </row>
    <row r="71" spans="1:17" x14ac:dyDescent="0.25">
      <c r="D71" s="80" t="s">
        <v>24</v>
      </c>
      <c r="E71" s="81"/>
      <c r="F71" s="81"/>
      <c r="G71" s="81"/>
      <c r="H71" s="81"/>
      <c r="I71" s="81"/>
      <c r="J71" s="82"/>
    </row>
    <row r="72" spans="1:17" ht="18" x14ac:dyDescent="0.25">
      <c r="D72" s="83"/>
      <c r="E72" s="84"/>
      <c r="F72" s="26">
        <v>2021</v>
      </c>
      <c r="G72" s="26">
        <v>2022</v>
      </c>
      <c r="H72" s="31">
        <v>2023</v>
      </c>
      <c r="I72" s="31">
        <v>2024</v>
      </c>
      <c r="J72" s="31">
        <v>2025</v>
      </c>
    </row>
    <row r="73" spans="1:17" x14ac:dyDescent="0.25">
      <c r="D73" s="60" t="s">
        <v>2</v>
      </c>
      <c r="E73" s="61"/>
      <c r="F73" s="3">
        <v>1</v>
      </c>
      <c r="G73" s="3">
        <v>1</v>
      </c>
      <c r="H73" s="3">
        <v>4</v>
      </c>
      <c r="I73" s="3">
        <v>1</v>
      </c>
      <c r="J73" s="3">
        <v>2</v>
      </c>
    </row>
    <row r="74" spans="1:17" x14ac:dyDescent="0.25">
      <c r="D74" s="60" t="s">
        <v>3</v>
      </c>
      <c r="E74" s="61"/>
      <c r="F74" s="3">
        <v>1</v>
      </c>
      <c r="G74" s="3">
        <v>6</v>
      </c>
      <c r="H74" s="3">
        <v>4</v>
      </c>
      <c r="I74" s="3">
        <v>4</v>
      </c>
      <c r="J74" s="3">
        <v>1</v>
      </c>
    </row>
    <row r="75" spans="1:17" x14ac:dyDescent="0.25">
      <c r="D75" s="60" t="s">
        <v>16</v>
      </c>
      <c r="E75" s="61"/>
      <c r="F75" s="3">
        <v>1</v>
      </c>
      <c r="G75" s="3">
        <v>6</v>
      </c>
      <c r="H75" s="3">
        <v>2</v>
      </c>
      <c r="I75" s="3">
        <v>1</v>
      </c>
      <c r="J75" s="3">
        <v>2</v>
      </c>
    </row>
    <row r="76" spans="1:17" x14ac:dyDescent="0.25">
      <c r="D76" s="60" t="s">
        <v>5</v>
      </c>
      <c r="E76" s="61"/>
      <c r="F76" s="3">
        <v>0</v>
      </c>
      <c r="G76" s="3">
        <v>5</v>
      </c>
      <c r="H76" s="3">
        <v>2</v>
      </c>
      <c r="I76" s="3">
        <v>2</v>
      </c>
      <c r="J76" s="3"/>
    </row>
    <row r="77" spans="1:17" x14ac:dyDescent="0.25">
      <c r="D77" s="60" t="s">
        <v>6</v>
      </c>
      <c r="E77" s="61"/>
      <c r="F77" s="3">
        <v>5</v>
      </c>
      <c r="G77" s="3">
        <v>6</v>
      </c>
      <c r="H77" s="3">
        <v>4</v>
      </c>
      <c r="I77" s="3">
        <v>1</v>
      </c>
      <c r="J77" s="3"/>
    </row>
    <row r="78" spans="1:17" x14ac:dyDescent="0.25">
      <c r="D78" s="60" t="s">
        <v>7</v>
      </c>
      <c r="E78" s="61"/>
      <c r="F78" s="3">
        <v>5</v>
      </c>
      <c r="G78" s="3">
        <v>5</v>
      </c>
      <c r="H78" s="3">
        <v>2</v>
      </c>
      <c r="I78" s="3">
        <v>4</v>
      </c>
      <c r="J78" s="3"/>
    </row>
    <row r="79" spans="1:17" x14ac:dyDescent="0.25">
      <c r="D79" s="60" t="s">
        <v>8</v>
      </c>
      <c r="E79" s="61"/>
      <c r="F79" s="3">
        <v>3</v>
      </c>
      <c r="G79" s="3">
        <v>6</v>
      </c>
      <c r="H79" s="3">
        <v>1</v>
      </c>
      <c r="I79" s="3">
        <v>2</v>
      </c>
      <c r="J79" s="3"/>
    </row>
    <row r="80" spans="1:17" x14ac:dyDescent="0.25">
      <c r="D80" s="60" t="s">
        <v>9</v>
      </c>
      <c r="E80" s="61"/>
      <c r="F80" s="3">
        <v>5</v>
      </c>
      <c r="G80" s="3">
        <v>5</v>
      </c>
      <c r="H80" s="3">
        <v>1</v>
      </c>
      <c r="I80" s="3">
        <v>2</v>
      </c>
      <c r="J80" s="3"/>
    </row>
    <row r="81" spans="1:17" x14ac:dyDescent="0.25">
      <c r="D81" s="60" t="s">
        <v>10</v>
      </c>
      <c r="E81" s="61"/>
      <c r="F81" s="3">
        <v>3</v>
      </c>
      <c r="G81" s="3">
        <v>5</v>
      </c>
      <c r="H81" s="3">
        <v>2</v>
      </c>
      <c r="I81" s="3">
        <v>2</v>
      </c>
      <c r="J81" s="3"/>
    </row>
    <row r="82" spans="1:17" x14ac:dyDescent="0.25">
      <c r="D82" s="60" t="s">
        <v>11</v>
      </c>
      <c r="E82" s="61"/>
      <c r="F82" s="3">
        <v>6</v>
      </c>
      <c r="G82" s="3">
        <v>4</v>
      </c>
      <c r="H82" s="3">
        <v>1</v>
      </c>
      <c r="I82" s="3">
        <v>2</v>
      </c>
      <c r="J82" s="3"/>
    </row>
    <row r="83" spans="1:17" x14ac:dyDescent="0.25">
      <c r="D83" s="60" t="s">
        <v>12</v>
      </c>
      <c r="E83" s="61"/>
      <c r="F83" s="3">
        <v>6</v>
      </c>
      <c r="G83" s="3">
        <v>4</v>
      </c>
      <c r="H83" s="3">
        <v>4</v>
      </c>
      <c r="I83" s="3">
        <v>3</v>
      </c>
      <c r="J83" s="3"/>
    </row>
    <row r="84" spans="1:17" x14ac:dyDescent="0.25">
      <c r="D84" s="60" t="s">
        <v>13</v>
      </c>
      <c r="E84" s="61"/>
      <c r="F84" s="3">
        <v>4</v>
      </c>
      <c r="G84" s="3">
        <v>5</v>
      </c>
      <c r="H84" s="3">
        <v>1</v>
      </c>
      <c r="I84" s="3">
        <v>4</v>
      </c>
      <c r="J84" s="3"/>
    </row>
    <row r="85" spans="1:17" ht="15.75" thickBot="1" x14ac:dyDescent="0.3"/>
    <row r="86" spans="1:17" ht="15.75" thickBot="1" x14ac:dyDescent="0.3">
      <c r="F86" s="32">
        <f>SUM(F73:F85)</f>
        <v>40</v>
      </c>
      <c r="G86" s="33">
        <f>SUM(G73:G84)</f>
        <v>58</v>
      </c>
      <c r="H86" s="34">
        <f>SUM(H73:H84)</f>
        <v>28</v>
      </c>
      <c r="I86" s="35">
        <f>SUM(I73:I84)</f>
        <v>28</v>
      </c>
      <c r="J86" s="35">
        <f>SUM(J73:J85)</f>
        <v>5</v>
      </c>
      <c r="K86" s="37" t="s">
        <v>14</v>
      </c>
      <c r="L86" s="53">
        <f>SUM(F86:J86)</f>
        <v>159</v>
      </c>
      <c r="M86" s="54"/>
    </row>
    <row r="88" spans="1:17" ht="38.25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</row>
    <row r="90" spans="1:17" ht="15.75" thickBot="1" x14ac:dyDescent="0.3">
      <c r="D90" s="56" t="s">
        <v>25</v>
      </c>
      <c r="E90" s="57"/>
      <c r="F90" s="57"/>
      <c r="G90" s="57"/>
      <c r="H90" s="57"/>
      <c r="I90" s="57"/>
      <c r="J90" s="57"/>
    </row>
    <row r="91" spans="1:17" ht="15.75" thickBot="1" x14ac:dyDescent="0.3">
      <c r="D91" s="16"/>
      <c r="E91" s="17"/>
      <c r="F91" s="40">
        <v>2021</v>
      </c>
      <c r="G91" s="18">
        <v>2022</v>
      </c>
      <c r="H91" s="18">
        <v>2023</v>
      </c>
      <c r="I91" s="18">
        <v>2024</v>
      </c>
      <c r="J91" s="18">
        <v>2025</v>
      </c>
    </row>
    <row r="92" spans="1:17" x14ac:dyDescent="0.25">
      <c r="D92" s="58" t="s">
        <v>2</v>
      </c>
      <c r="E92" s="59"/>
      <c r="F92" s="19">
        <v>5</v>
      </c>
      <c r="G92" s="19">
        <v>7</v>
      </c>
      <c r="H92" s="19">
        <v>13</v>
      </c>
      <c r="I92" s="19">
        <v>27</v>
      </c>
      <c r="J92" s="19">
        <v>3</v>
      </c>
    </row>
    <row r="93" spans="1:17" x14ac:dyDescent="0.25">
      <c r="D93" s="47" t="s">
        <v>3</v>
      </c>
      <c r="E93" s="48"/>
      <c r="F93" s="20">
        <v>6</v>
      </c>
      <c r="G93" s="20">
        <v>32</v>
      </c>
      <c r="H93" s="20">
        <v>30</v>
      </c>
      <c r="I93" s="20">
        <v>11</v>
      </c>
      <c r="J93" s="20">
        <v>4</v>
      </c>
    </row>
    <row r="94" spans="1:17" x14ac:dyDescent="0.25">
      <c r="D94" s="47" t="s">
        <v>16</v>
      </c>
      <c r="E94" s="48"/>
      <c r="F94" s="20">
        <v>71</v>
      </c>
      <c r="G94" s="20">
        <v>32</v>
      </c>
      <c r="H94" s="20">
        <v>31</v>
      </c>
      <c r="I94" s="20">
        <v>15</v>
      </c>
      <c r="J94" s="20">
        <v>3</v>
      </c>
    </row>
    <row r="95" spans="1:17" x14ac:dyDescent="0.25">
      <c r="D95" s="47" t="s">
        <v>5</v>
      </c>
      <c r="E95" s="48"/>
      <c r="F95" s="20">
        <v>51</v>
      </c>
      <c r="G95" s="20">
        <v>6</v>
      </c>
      <c r="H95" s="20">
        <v>14</v>
      </c>
      <c r="I95" s="20">
        <v>13</v>
      </c>
      <c r="J95" s="20"/>
    </row>
    <row r="96" spans="1:17" x14ac:dyDescent="0.25">
      <c r="D96" s="47" t="s">
        <v>6</v>
      </c>
      <c r="E96" s="48"/>
      <c r="F96" s="21">
        <v>27</v>
      </c>
      <c r="G96" s="21">
        <v>13</v>
      </c>
      <c r="H96" s="21">
        <v>13</v>
      </c>
      <c r="I96" s="21">
        <v>4</v>
      </c>
      <c r="J96" s="21"/>
    </row>
    <row r="97" spans="4:13" x14ac:dyDescent="0.25">
      <c r="D97" s="47" t="s">
        <v>7</v>
      </c>
      <c r="E97" s="48"/>
      <c r="F97" s="20">
        <v>17</v>
      </c>
      <c r="G97" s="20">
        <v>45</v>
      </c>
      <c r="H97" s="20">
        <v>10</v>
      </c>
      <c r="I97" s="20">
        <v>3</v>
      </c>
      <c r="J97" s="20"/>
    </row>
    <row r="98" spans="4:13" x14ac:dyDescent="0.25">
      <c r="D98" s="47" t="s">
        <v>8</v>
      </c>
      <c r="E98" s="48"/>
      <c r="F98" s="20">
        <v>5</v>
      </c>
      <c r="G98" s="20">
        <v>11</v>
      </c>
      <c r="H98" s="20">
        <v>1</v>
      </c>
      <c r="I98" s="20">
        <v>6</v>
      </c>
      <c r="J98" s="20"/>
    </row>
    <row r="99" spans="4:13" x14ac:dyDescent="0.25">
      <c r="D99" s="47" t="s">
        <v>9</v>
      </c>
      <c r="E99" s="48"/>
      <c r="F99" s="20">
        <v>48</v>
      </c>
      <c r="G99" s="20">
        <v>17</v>
      </c>
      <c r="H99" s="38">
        <v>2</v>
      </c>
      <c r="I99" s="39">
        <v>16</v>
      </c>
      <c r="J99" s="39"/>
    </row>
    <row r="100" spans="4:13" x14ac:dyDescent="0.25">
      <c r="D100" s="47" t="s">
        <v>10</v>
      </c>
      <c r="E100" s="48"/>
      <c r="F100" s="20">
        <v>30</v>
      </c>
      <c r="G100" s="20">
        <v>9</v>
      </c>
      <c r="H100" s="20">
        <v>17</v>
      </c>
      <c r="I100" s="20">
        <v>11</v>
      </c>
      <c r="J100" s="20"/>
    </row>
    <row r="101" spans="4:13" x14ac:dyDescent="0.25">
      <c r="D101" s="47" t="s">
        <v>11</v>
      </c>
      <c r="E101" s="48"/>
      <c r="F101" s="20">
        <v>40</v>
      </c>
      <c r="G101" s="20">
        <v>36</v>
      </c>
      <c r="H101" s="20">
        <v>32</v>
      </c>
      <c r="I101" s="20">
        <v>10</v>
      </c>
      <c r="J101" s="20"/>
    </row>
    <row r="102" spans="4:13" x14ac:dyDescent="0.25">
      <c r="D102" s="47" t="s">
        <v>12</v>
      </c>
      <c r="E102" s="48"/>
      <c r="F102" s="20">
        <v>10</v>
      </c>
      <c r="G102" s="20">
        <v>31</v>
      </c>
      <c r="H102" s="20">
        <v>1</v>
      </c>
      <c r="I102" s="20">
        <v>8</v>
      </c>
      <c r="J102" s="20"/>
    </row>
    <row r="103" spans="4:13" ht="15.75" thickBot="1" x14ac:dyDescent="0.3">
      <c r="D103" s="49" t="s">
        <v>13</v>
      </c>
      <c r="E103" s="50"/>
      <c r="F103" s="22">
        <v>25</v>
      </c>
      <c r="G103" s="22">
        <v>8</v>
      </c>
      <c r="H103" s="22">
        <v>1</v>
      </c>
      <c r="I103" s="22">
        <v>137</v>
      </c>
      <c r="J103" s="22"/>
    </row>
    <row r="104" spans="4:13" ht="15.75" thickBot="1" x14ac:dyDescent="0.3">
      <c r="D104" s="23"/>
      <c r="E104" s="23"/>
      <c r="F104" s="24">
        <f>SUM(F92:F103)</f>
        <v>335</v>
      </c>
      <c r="G104" s="25">
        <f>SUM(G92:G103)</f>
        <v>247</v>
      </c>
      <c r="H104" s="25">
        <f>SUM(H92:H103)</f>
        <v>165</v>
      </c>
      <c r="I104" s="35">
        <f>SUM(I92:I103)</f>
        <v>261</v>
      </c>
      <c r="J104" s="35">
        <f>SUM(J92:J103)</f>
        <v>10</v>
      </c>
      <c r="K104" s="36" t="s">
        <v>14</v>
      </c>
      <c r="L104" s="51">
        <f>SUM(H104:I104:J104)</f>
        <v>436</v>
      </c>
      <c r="M104" s="52"/>
    </row>
  </sheetData>
  <mergeCells count="64">
    <mergeCell ref="B23:D23"/>
    <mergeCell ref="B20:D20"/>
    <mergeCell ref="A13:Q13"/>
    <mergeCell ref="A14:Q15"/>
    <mergeCell ref="B19:I19"/>
    <mergeCell ref="B21:D21"/>
    <mergeCell ref="B22:D22"/>
    <mergeCell ref="K33:L33"/>
    <mergeCell ref="B24:D24"/>
    <mergeCell ref="B25:D25"/>
    <mergeCell ref="B26:D26"/>
    <mergeCell ref="B27:D27"/>
    <mergeCell ref="B28:D28"/>
    <mergeCell ref="B29:D29"/>
    <mergeCell ref="C38:I38"/>
    <mergeCell ref="C40:D40"/>
    <mergeCell ref="B30:D30"/>
    <mergeCell ref="B31:D31"/>
    <mergeCell ref="B32:D32"/>
    <mergeCell ref="C50:D50"/>
    <mergeCell ref="C51:D51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D78:E78"/>
    <mergeCell ref="D62:I62"/>
    <mergeCell ref="D63:I63"/>
    <mergeCell ref="D64:I66"/>
    <mergeCell ref="A68:Q69"/>
    <mergeCell ref="D71:J71"/>
    <mergeCell ref="D72:E72"/>
    <mergeCell ref="D73:E73"/>
    <mergeCell ref="D74:E74"/>
    <mergeCell ref="D75:E75"/>
    <mergeCell ref="D76:E76"/>
    <mergeCell ref="D77:E77"/>
    <mergeCell ref="D94:E94"/>
    <mergeCell ref="D79:E79"/>
    <mergeCell ref="D80:E80"/>
    <mergeCell ref="D81:E81"/>
    <mergeCell ref="D82:E82"/>
    <mergeCell ref="D83:E83"/>
    <mergeCell ref="D84:E84"/>
    <mergeCell ref="L86:M86"/>
    <mergeCell ref="A88:Q88"/>
    <mergeCell ref="D90:J90"/>
    <mergeCell ref="D92:E92"/>
    <mergeCell ref="D93:E93"/>
    <mergeCell ref="D101:E101"/>
    <mergeCell ref="D102:E102"/>
    <mergeCell ref="D103:E103"/>
    <mergeCell ref="L104:M104"/>
    <mergeCell ref="D95:E95"/>
    <mergeCell ref="D96:E96"/>
    <mergeCell ref="D97:E97"/>
    <mergeCell ref="D98:E98"/>
    <mergeCell ref="D99:E99"/>
    <mergeCell ref="D100:E100"/>
  </mergeCells>
  <pageMargins left="0.25" right="0.25" top="0.75" bottom="0.75" header="0.3" footer="0.3"/>
  <pageSetup paperSize="30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</dc:creator>
  <cp:lastModifiedBy>Samuel  Marquez Limon</cp:lastModifiedBy>
  <cp:lastPrinted>2025-03-04T18:30:40Z</cp:lastPrinted>
  <dcterms:created xsi:type="dcterms:W3CDTF">2021-03-08T18:25:35Z</dcterms:created>
  <dcterms:modified xsi:type="dcterms:W3CDTF">2025-04-07T15:11:57Z</dcterms:modified>
</cp:coreProperties>
</file>