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SE\"/>
    </mc:Choice>
  </mc:AlternateContent>
  <xr:revisionPtr revIDLastSave="0" documentId="13_ncr:1_{A712B164-BD46-412F-A873-39EFE044E3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sejo PASE" sheetId="2" r:id="rId1"/>
  </sheets>
  <definedNames>
    <definedName name="_xlnm.Print_Area" localSheetId="0">'Consejo PASE'!$A$1:$P$69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G23" i="2"/>
  <c r="H23" i="2"/>
  <c r="I23" i="2"/>
  <c r="J23" i="2"/>
  <c r="K23" i="2"/>
  <c r="L23" i="2"/>
  <c r="M23" i="2"/>
  <c r="N23" i="2"/>
  <c r="C23" i="2"/>
  <c r="D23" i="2"/>
  <c r="P22" i="2"/>
  <c r="O22" i="2"/>
  <c r="E23" i="2"/>
  <c r="O6" i="2" l="1"/>
  <c r="O21" i="2" l="1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6" i="2" l="1"/>
  <c r="P12" i="2" l="1"/>
  <c r="P13" i="2"/>
  <c r="P11" i="2"/>
  <c r="P16" i="2"/>
  <c r="P20" i="2"/>
  <c r="P18" i="2"/>
  <c r="P10" i="2"/>
  <c r="P15" i="2"/>
  <c r="P14" i="2"/>
  <c r="P19" i="2"/>
  <c r="P17" i="2"/>
  <c r="P9" i="2"/>
  <c r="P8" i="2"/>
  <c r="P7" i="2"/>
</calcChain>
</file>

<file path=xl/sharedStrings.xml><?xml version="1.0" encoding="utf-8"?>
<sst xmlns="http://schemas.openxmlformats.org/spreadsheetml/2006/main" count="56" uniqueCount="48">
  <si>
    <t>AYUNTAMIENTO DE ZAPOPAN, JALISCO</t>
  </si>
  <si>
    <t>NOMBRE DE REGIDOR (A)</t>
  </si>
  <si>
    <t>CARGO</t>
  </si>
  <si>
    <t>Total de asistencias</t>
  </si>
  <si>
    <t>Secretaria</t>
  </si>
  <si>
    <t>Consejero</t>
  </si>
  <si>
    <t>% TOTAL DE ASISTENCIA POR SESIÓN</t>
  </si>
  <si>
    <t>Octubre</t>
  </si>
  <si>
    <t>Noviembre</t>
  </si>
  <si>
    <t>Diciembre</t>
  </si>
  <si>
    <t>María del Socorro Madrigal Gallegos</t>
  </si>
  <si>
    <t>Porcentaje de asistencia por Consejero</t>
  </si>
  <si>
    <t>Consejo Municipal para Prevenir, Atender, Sancionar y Erradicar la Violencia 
Contra las Mujeres del Municipio de Zapopan</t>
  </si>
  <si>
    <t>Tzinti Ramírez Reyes</t>
  </si>
  <si>
    <t>Consejera</t>
  </si>
  <si>
    <t>José Humberto Romano Jiménez</t>
  </si>
  <si>
    <t>María Antonia Chávez Gutiérrez</t>
  </si>
  <si>
    <t>Consejera Organizaciones 
No Gubernamentales</t>
  </si>
  <si>
    <t>Consejera Ciudadana</t>
  </si>
  <si>
    <t>Paulina del Carmen Torres Padilla</t>
  </si>
  <si>
    <t>Se informa que durante el mes el Consejo no sesionó</t>
  </si>
  <si>
    <t>ESTADÍSTICA DE ASISTENCIA 2025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</si>
  <si>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</si>
  <si>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</si>
  <si>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</si>
  <si>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</si>
  <si>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</si>
  <si>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</si>
  <si>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</si>
  <si>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</si>
  <si>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REGISTRO DE ASISTENCIA</t>
  </si>
  <si>
    <t>Presidenta del Consejo (Suplente)</t>
  </si>
  <si>
    <t>María Inés Mesta Orendain</t>
  </si>
  <si>
    <t>Gabriela Alejandra Magaña Enriquez</t>
  </si>
  <si>
    <t>Norma Lizzet González González</t>
  </si>
  <si>
    <t>Cuauhtémoc Gámez Ponce</t>
  </si>
  <si>
    <t>Rosa Icela Díaz Gurrola</t>
  </si>
  <si>
    <t>Josefina Cortés Gutiérrez</t>
  </si>
  <si>
    <t>Consejera Representante de Universidad de Guadalajara</t>
  </si>
  <si>
    <t>Consejera Representante de Universidad TEC de Monterrey</t>
  </si>
  <si>
    <t>Doris Gabriela Michel Sinsel</t>
  </si>
  <si>
    <t>Instituto HR Corporativo</t>
  </si>
  <si>
    <t>Leticia Lara Cárdenas</t>
  </si>
  <si>
    <t>Jessica Cisneros Martínez</t>
  </si>
  <si>
    <t>Bertha Alejandra Arreola Hernández</t>
  </si>
  <si>
    <t>Marina García García</t>
  </si>
  <si>
    <t>Julieta Angulo Mejía</t>
  </si>
  <si>
    <t xml:space="preserve">Consejera Representante Universidad del Valle de Atemajac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</si>
</sst>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9" fontId="6" fillId="0" borderId="9" xfId="4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0" fontId="0" fillId="2" borderId="0" xfId="0" applyFill="1"/>
    <xf numFmtId="1" fontId="6" fillId="3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13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4" fillId="0" borderId="9" xfId="1" applyFont="1" applyFill="1" applyBorder="1" applyAlignment="1" applyProtection="1">
      <alignment horizontal="center" vertical="top" wrapText="1"/>
    </xf>
    <xf numFmtId="0" fontId="3" fillId="0" borderId="9" xfId="1" applyFont="1" applyFill="1" applyBorder="1" applyAlignment="1" applyProtection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l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Contra las Mujeres</a:t>
            </a:r>
          </a:p>
        </c:rich>
      </c:tx>
      <c:layout>
        <c:manualLayout>
          <c:xMode val="edge"/>
          <c:yMode val="edge"/>
          <c:x val="1.2188465870941596E-2"/>
          <c:y val="1.9729882879272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Enriquez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Enriquez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  <c:pt idx="15">
                  <c:v>Marina García García</c:v>
                </c:pt>
              </c:strCache>
            </c:strRef>
          </c:cat>
          <c:val>
            <c:numRef>
              <c:f>'Consejo PASE'!$O$6:$O$20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451-9B80-AB7A5695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5996912"/>
        <c:axId val="-935994736"/>
      </c:barChart>
      <c:catAx>
        <c:axId val="-9359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4736"/>
        <c:crosses val="autoZero"/>
        <c:auto val="1"/>
        <c:lblAlgn val="ctr"/>
        <c:lblOffset val="100"/>
        <c:tickLblSkip val="1"/>
        <c:noMultiLvlLbl val="0"/>
      </c:catAx>
      <c:valAx>
        <c:axId val="-935994736"/>
        <c:scaling>
          <c:orientation val="minMax"/>
          <c:max val="12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69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PORCENTAJE DE ASISTENCIA POR INTEGRANTE </a:t>
            </a:r>
          </a:p>
          <a:p>
            <a:pPr algn="l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</a:t>
            </a:r>
            <a:r>
              <a:rPr lang="es-MX" sz="1000" baseline="0"/>
              <a:t> </a:t>
            </a:r>
            <a:r>
              <a:rPr lang="es-MX" sz="1000"/>
              <a:t>Contra las Mujeres</a:t>
            </a:r>
          </a:p>
        </c:rich>
      </c:tx>
      <c:layout>
        <c:manualLayout>
          <c:xMode val="edge"/>
          <c:yMode val="edge"/>
          <c:x val="9.9811459466426309E-3"/>
          <c:y val="2.1435117414092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Enriquez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3-4DEA-B2BD-8C34A8F7C231}"/>
              </c:ext>
            </c:extLst>
          </c:dPt>
          <c:dPt>
            <c:idx val="1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3-4DEA-B2BD-8C34A8F7C231}"/>
              </c:ext>
            </c:extLst>
          </c:dPt>
          <c:dPt>
            <c:idx val="2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3-4DEA-B2BD-8C34A8F7C231}"/>
              </c:ext>
            </c:extLst>
          </c:dPt>
          <c:dPt>
            <c:idx val="3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3-4DEA-B2BD-8C34A8F7C231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3-4DEA-B2BD-8C34A8F7C231}"/>
              </c:ext>
            </c:extLst>
          </c:dPt>
          <c:dPt>
            <c:idx val="5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3-4DEA-B2BD-8C34A8F7C231}"/>
              </c:ext>
            </c:extLst>
          </c:dPt>
          <c:dPt>
            <c:idx val="6"/>
            <c:bubble3D val="0"/>
            <c:spPr>
              <a:solidFill>
                <a:schemeClr val="accent5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3-4DEA-B2BD-8C34A8F7C231}"/>
              </c:ext>
            </c:extLst>
          </c:dPt>
          <c:dPt>
            <c:idx val="7"/>
            <c:bubble3D val="0"/>
            <c:spPr>
              <a:solidFill>
                <a:schemeClr val="accent5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73-4DEA-B2BD-8C34A8F7C231}"/>
              </c:ext>
            </c:extLst>
          </c:dPt>
          <c:dPt>
            <c:idx val="8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73-4DEA-B2BD-8C34A8F7C231}"/>
              </c:ext>
            </c:extLst>
          </c:dPt>
          <c:dPt>
            <c:idx val="9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73-4DEA-B2BD-8C34A8F7C231}"/>
              </c:ext>
            </c:extLst>
          </c:dPt>
          <c:dPt>
            <c:idx val="1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873-4DEA-B2BD-8C34A8F7C231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873-4DEA-B2BD-8C34A8F7C231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873-4DEA-B2BD-8C34A8F7C231}"/>
              </c:ext>
            </c:extLst>
          </c:dPt>
          <c:dPt>
            <c:idx val="13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873-4DEA-B2BD-8C34A8F7C231}"/>
              </c:ext>
            </c:extLst>
          </c:dPt>
          <c:dPt>
            <c:idx val="14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D-470F-A26A-8E6E926B1D30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</c:dPt>
          <c:cat>
            <c:strRef>
              <c:f>'Consejo PASE'!$A$6:$A$22</c:f>
              <c:strCache>
                <c:ptCount val="17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Enriquez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  <c:pt idx="15">
                  <c:v>Marina García García</c:v>
                </c:pt>
                <c:pt idx="16">
                  <c:v>Julieta Angulo Mejía</c:v>
                </c:pt>
              </c:strCache>
            </c:strRef>
          </c:cat>
          <c:val>
            <c:numRef>
              <c:f>'Consejo PASE'!$P$6:$P$22</c:f>
              <c:numCache>
                <c:formatCode>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873-4DEA-B2BD-8C34A8F7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02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SESIÓN</a:t>
            </a:r>
          </a:p>
          <a:p>
            <a:pPr algn="r">
              <a:defRPr sz="900" b="1">
                <a:solidFill>
                  <a:sysClr val="windowText" lastClr="000000"/>
                </a:solidFill>
                <a:latin typeface="Century Gothic" panose="020B0502020202020204" pitchFamily="34" charset="0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Consejo Municipal para Prevenir, Atender, Sancionar y</a:t>
            </a:r>
            <a:b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</a:b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 Erradicar la Violencia  Contra las Mujeres</a:t>
            </a:r>
          </a:p>
        </c:rich>
      </c:tx>
      <c:layout>
        <c:manualLayout>
          <c:xMode val="edge"/>
          <c:yMode val="edge"/>
          <c:x val="0.70315695770771802"/>
          <c:y val="3.170490642167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'Consejo PASE'!$C$5:$N$5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26/03/2025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'Consejo PASE'!$C$23:$N$23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88.235294117647058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3-4080-AE62-7684048F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935994192"/>
        <c:axId val="-935989840"/>
        <c:axId val="0"/>
      </c:bar3DChart>
      <c:catAx>
        <c:axId val="-93599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89840"/>
        <c:crosses val="autoZero"/>
        <c:auto val="0"/>
        <c:lblAlgn val="ctr"/>
        <c:lblOffset val="100"/>
        <c:noMultiLvlLbl val="0"/>
      </c:catAx>
      <c:valAx>
        <c:axId val="-9359898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941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23</xdr:row>
      <xdr:rowOff>313417</xdr:rowOff>
    </xdr:from>
    <xdr:to>
      <xdr:col>15</xdr:col>
      <xdr:colOff>1295400</xdr:colOff>
      <xdr:row>44</xdr:row>
      <xdr:rowOff>161924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76198</xdr:colOff>
      <xdr:row>23</xdr:row>
      <xdr:rowOff>341538</xdr:rowOff>
    </xdr:from>
    <xdr:to>
      <xdr:col>6</xdr:col>
      <xdr:colOff>28575</xdr:colOff>
      <xdr:row>44</xdr:row>
      <xdr:rowOff>158447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495300</xdr:colOff>
      <xdr:row>46</xdr:row>
      <xdr:rowOff>88144</xdr:rowOff>
    </xdr:from>
    <xdr:to>
      <xdr:col>13</xdr:col>
      <xdr:colOff>57151</xdr:colOff>
      <xdr:row>65</xdr:row>
      <xdr:rowOff>6803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609600</xdr:colOff>
      <xdr:row>0</xdr:row>
      <xdr:rowOff>66675</xdr:rowOff>
    </xdr:from>
    <xdr:to>
      <xdr:col>0</xdr:col>
      <xdr:colOff>1414895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CE29FF-D2D9-4204-B743-356F38CE36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819" r="47389" b="48790"/>
        <a:stretch/>
      </xdr:blipFill>
      <xdr:spPr>
        <a:xfrm>
          <a:off x="609600" y="66675"/>
          <a:ext cx="805295" cy="885825"/>
        </a:xfrm>
        <a:prstGeom prst="rect">
          <a:avLst/>
        </a:prstGeom>
      </xdr:spPr>
    </xdr:pic>
    <xdr:clientData/>
  </xdr:twoCellAnchor>
  <xdr:twoCellAnchor editAs="oneCell">
    <xdr:from>
      <xdr:col>15</xdr:col>
      <xdr:colOff>228600</xdr:colOff>
      <xdr:row>0</xdr:row>
      <xdr:rowOff>76200</xdr:rowOff>
    </xdr:from>
    <xdr:to>
      <xdr:col>15</xdr:col>
      <xdr:colOff>1033895</xdr:colOff>
      <xdr:row>2</xdr:row>
      <xdr:rowOff>257175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DC865B8-D54B-41F9-97BB-81DAA62AEA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819" r="47389" b="48790"/>
        <a:stretch/>
      </xdr:blipFill>
      <xdr:spPr>
        <a:xfrm>
          <a:off x="16411575" y="76200"/>
          <a:ext cx="80529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nsejo_PASE_Febrero_2025.pdf" TargetMode="External"/><Relationship Id="rId1" Type="http://schemas.openxmlformats.org/officeDocument/2006/relationships/hyperlink" Target="https://www.zapopan.gob.mx/wp-content/uploads/2025/02/Consejo_PASE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8" customWidth="1"/>
    <col min="2" max="2" width="28.7109375" style="8" customWidth="1"/>
    <col min="3" max="14" width="13.7109375" style="8" customWidth="1"/>
    <col min="15" max="15" width="18.7109375" style="8" customWidth="1"/>
    <col min="16" max="16" width="19.7109375" style="8" customWidth="1"/>
    <col min="17" max="16384" width="11.42578125" style="8"/>
  </cols>
  <sheetData>
    <row r="1" spans="1:18" s="3" customFormat="1" ht="27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8" s="3" customFormat="1" ht="27.95" customHeight="1" x14ac:dyDescent="0.25">
      <c r="A2" s="19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8" s="3" customFormat="1" ht="30" customHeight="1" x14ac:dyDescent="0.25">
      <c r="A3" s="22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8" s="3" customFormat="1" ht="24.95" customHeight="1" x14ac:dyDescent="0.25">
      <c r="A4" s="25" t="s">
        <v>1</v>
      </c>
      <c r="B4" s="25" t="s">
        <v>2</v>
      </c>
      <c r="C4" s="26" t="s">
        <v>30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</row>
    <row r="5" spans="1:18" s="3" customFormat="1" ht="30" customHeight="1" x14ac:dyDescent="0.25">
      <c r="A5" s="25"/>
      <c r="B5" s="25"/>
      <c r="C5" s="4" t="s">
        <v>22</v>
      </c>
      <c r="D5" s="12" t="s">
        <v>23</v>
      </c>
      <c r="E5" s="37">
        <v>45742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2" t="s">
        <v>29</v>
      </c>
      <c r="L5" s="12" t="s">
        <v>7</v>
      </c>
      <c r="M5" s="4" t="s">
        <v>8</v>
      </c>
      <c r="N5" s="4" t="s">
        <v>9</v>
      </c>
      <c r="O5" s="4" t="s">
        <v>3</v>
      </c>
      <c r="P5" s="4" t="s">
        <v>11</v>
      </c>
    </row>
    <row r="6" spans="1:18" s="6" customFormat="1" ht="30" customHeight="1" x14ac:dyDescent="0.3">
      <c r="A6" s="33" t="s">
        <v>19</v>
      </c>
      <c r="B6" s="32" t="s">
        <v>31</v>
      </c>
      <c r="C6" s="35" t="s">
        <v>20</v>
      </c>
      <c r="D6" s="35" t="s">
        <v>20</v>
      </c>
      <c r="E6" s="36">
        <v>1</v>
      </c>
      <c r="F6" s="14"/>
      <c r="G6" s="14"/>
      <c r="H6" s="14"/>
      <c r="I6" s="14"/>
      <c r="J6" s="14"/>
      <c r="K6" s="14"/>
      <c r="L6" s="14"/>
      <c r="M6" s="15"/>
      <c r="N6" s="15"/>
      <c r="O6" s="13">
        <f t="shared" ref="O6:O22" si="0">SUM(C6:N6)</f>
        <v>1</v>
      </c>
      <c r="P6" s="1">
        <f>(O6*1)/($O$6)</f>
        <v>1</v>
      </c>
    </row>
    <row r="7" spans="1:18" s="6" customFormat="1" ht="30" customHeight="1" x14ac:dyDescent="0.3">
      <c r="A7" s="33" t="s">
        <v>10</v>
      </c>
      <c r="B7" s="31" t="s">
        <v>4</v>
      </c>
      <c r="C7" s="35"/>
      <c r="D7" s="35"/>
      <c r="E7" s="36">
        <v>1</v>
      </c>
      <c r="F7" s="14"/>
      <c r="G7" s="14"/>
      <c r="H7" s="14"/>
      <c r="I7" s="14"/>
      <c r="J7" s="14"/>
      <c r="K7" s="14"/>
      <c r="L7" s="14"/>
      <c r="M7" s="15"/>
      <c r="N7" s="15"/>
      <c r="O7" s="13">
        <f t="shared" si="0"/>
        <v>1</v>
      </c>
      <c r="P7" s="1">
        <f t="shared" ref="P7:P22" si="1">(O7*1)/($O$6)</f>
        <v>1</v>
      </c>
      <c r="R7" s="7"/>
    </row>
    <row r="8" spans="1:18" s="6" customFormat="1" ht="30" customHeight="1" x14ac:dyDescent="0.3">
      <c r="A8" s="33" t="s">
        <v>32</v>
      </c>
      <c r="B8" s="33" t="s">
        <v>14</v>
      </c>
      <c r="C8" s="35"/>
      <c r="D8" s="35"/>
      <c r="E8" s="36">
        <v>1</v>
      </c>
      <c r="F8" s="14"/>
      <c r="G8" s="14"/>
      <c r="H8" s="14"/>
      <c r="I8" s="14"/>
      <c r="J8" s="14"/>
      <c r="K8" s="14"/>
      <c r="L8" s="14"/>
      <c r="M8" s="15"/>
      <c r="N8" s="15"/>
      <c r="O8" s="13">
        <f t="shared" si="0"/>
        <v>1</v>
      </c>
      <c r="P8" s="1">
        <f t="shared" si="1"/>
        <v>1</v>
      </c>
    </row>
    <row r="9" spans="1:18" s="6" customFormat="1" ht="30" customHeight="1" x14ac:dyDescent="0.3">
      <c r="A9" s="33" t="s">
        <v>33</v>
      </c>
      <c r="B9" s="33" t="s">
        <v>14</v>
      </c>
      <c r="C9" s="35"/>
      <c r="D9" s="35"/>
      <c r="E9" s="36">
        <v>1</v>
      </c>
      <c r="F9" s="14"/>
      <c r="G9" s="14"/>
      <c r="H9" s="14"/>
      <c r="I9" s="14"/>
      <c r="J9" s="14"/>
      <c r="K9" s="14"/>
      <c r="L9" s="14"/>
      <c r="M9" s="15"/>
      <c r="N9" s="15"/>
      <c r="O9" s="13">
        <f t="shared" si="0"/>
        <v>1</v>
      </c>
      <c r="P9" s="1">
        <f t="shared" si="1"/>
        <v>1</v>
      </c>
    </row>
    <row r="10" spans="1:18" s="6" customFormat="1" ht="30" customHeight="1" x14ac:dyDescent="0.3">
      <c r="A10" s="33" t="s">
        <v>34</v>
      </c>
      <c r="B10" s="33" t="s">
        <v>14</v>
      </c>
      <c r="C10" s="35"/>
      <c r="D10" s="35"/>
      <c r="E10" s="36">
        <v>1</v>
      </c>
      <c r="F10" s="14"/>
      <c r="G10" s="14"/>
      <c r="H10" s="14"/>
      <c r="I10" s="14"/>
      <c r="J10" s="14"/>
      <c r="K10" s="14"/>
      <c r="L10" s="14"/>
      <c r="M10" s="15"/>
      <c r="N10" s="15"/>
      <c r="O10" s="13">
        <f t="shared" si="0"/>
        <v>1</v>
      </c>
      <c r="P10" s="1">
        <f t="shared" si="1"/>
        <v>1</v>
      </c>
    </row>
    <row r="11" spans="1:18" s="6" customFormat="1" ht="30" customHeight="1" x14ac:dyDescent="0.3">
      <c r="A11" s="33" t="s">
        <v>35</v>
      </c>
      <c r="B11" s="33" t="s">
        <v>5</v>
      </c>
      <c r="C11" s="35"/>
      <c r="D11" s="35"/>
      <c r="E11" s="36">
        <v>1</v>
      </c>
      <c r="F11" s="14"/>
      <c r="G11" s="14"/>
      <c r="H11" s="14"/>
      <c r="I11" s="14"/>
      <c r="J11" s="14"/>
      <c r="K11" s="14"/>
      <c r="L11" s="14"/>
      <c r="M11" s="15"/>
      <c r="N11" s="15"/>
      <c r="O11" s="13">
        <f t="shared" si="0"/>
        <v>1</v>
      </c>
      <c r="P11" s="1">
        <f t="shared" si="1"/>
        <v>1</v>
      </c>
    </row>
    <row r="12" spans="1:18" s="6" customFormat="1" ht="30" customHeight="1" x14ac:dyDescent="0.3">
      <c r="A12" s="33" t="s">
        <v>36</v>
      </c>
      <c r="B12" s="33" t="s">
        <v>14</v>
      </c>
      <c r="C12" s="35"/>
      <c r="D12" s="35"/>
      <c r="E12" s="36">
        <v>1</v>
      </c>
      <c r="F12" s="14"/>
      <c r="G12" s="14"/>
      <c r="H12" s="14"/>
      <c r="I12" s="14"/>
      <c r="J12" s="14"/>
      <c r="K12" s="14"/>
      <c r="L12" s="14"/>
      <c r="M12" s="15"/>
      <c r="N12" s="15"/>
      <c r="O12" s="13">
        <f t="shared" si="0"/>
        <v>1</v>
      </c>
      <c r="P12" s="1">
        <f t="shared" si="1"/>
        <v>1</v>
      </c>
    </row>
    <row r="13" spans="1:18" s="6" customFormat="1" ht="30" customHeight="1" x14ac:dyDescent="0.3">
      <c r="A13" s="34" t="s">
        <v>37</v>
      </c>
      <c r="B13" s="33" t="s">
        <v>38</v>
      </c>
      <c r="C13" s="35"/>
      <c r="D13" s="35"/>
      <c r="E13" s="36">
        <v>1</v>
      </c>
      <c r="F13" s="14"/>
      <c r="G13" s="14"/>
      <c r="H13" s="14"/>
      <c r="I13" s="14"/>
      <c r="J13" s="14"/>
      <c r="K13" s="14"/>
      <c r="L13" s="14"/>
      <c r="M13" s="15"/>
      <c r="N13" s="15"/>
      <c r="O13" s="13">
        <f t="shared" si="0"/>
        <v>1</v>
      </c>
      <c r="P13" s="1">
        <f t="shared" si="1"/>
        <v>1</v>
      </c>
    </row>
    <row r="14" spans="1:18" s="6" customFormat="1" ht="30" customHeight="1" x14ac:dyDescent="0.3">
      <c r="A14" s="34" t="s">
        <v>13</v>
      </c>
      <c r="B14" s="33" t="s">
        <v>39</v>
      </c>
      <c r="C14" s="35"/>
      <c r="D14" s="35"/>
      <c r="E14" s="36">
        <v>0</v>
      </c>
      <c r="F14" s="14"/>
      <c r="G14" s="14"/>
      <c r="H14" s="14"/>
      <c r="I14" s="14"/>
      <c r="J14" s="14"/>
      <c r="K14" s="14"/>
      <c r="L14" s="14"/>
      <c r="M14" s="15"/>
      <c r="N14" s="15"/>
      <c r="O14" s="13">
        <f t="shared" si="0"/>
        <v>0</v>
      </c>
      <c r="P14" s="1">
        <f t="shared" si="1"/>
        <v>0</v>
      </c>
    </row>
    <row r="15" spans="1:18" s="6" customFormat="1" ht="30" customHeight="1" x14ac:dyDescent="0.3">
      <c r="A15" s="34" t="s">
        <v>40</v>
      </c>
      <c r="B15" s="10" t="s">
        <v>47</v>
      </c>
      <c r="C15" s="35"/>
      <c r="D15" s="35"/>
      <c r="E15" s="36">
        <v>1</v>
      </c>
      <c r="F15" s="14"/>
      <c r="G15" s="14"/>
      <c r="H15" s="14"/>
      <c r="I15" s="14"/>
      <c r="J15" s="14"/>
      <c r="K15" s="14"/>
      <c r="L15" s="14"/>
      <c r="M15" s="15"/>
      <c r="N15" s="15"/>
      <c r="O15" s="13">
        <f t="shared" si="0"/>
        <v>1</v>
      </c>
      <c r="P15" s="1">
        <f t="shared" si="1"/>
        <v>1</v>
      </c>
    </row>
    <row r="16" spans="1:18" s="6" customFormat="1" ht="30" customHeight="1" x14ac:dyDescent="0.3">
      <c r="A16" s="34" t="s">
        <v>15</v>
      </c>
      <c r="B16" s="33" t="s">
        <v>41</v>
      </c>
      <c r="C16" s="35"/>
      <c r="D16" s="35"/>
      <c r="E16" s="36">
        <v>1</v>
      </c>
      <c r="F16" s="14"/>
      <c r="G16" s="14"/>
      <c r="H16" s="14"/>
      <c r="I16" s="14"/>
      <c r="J16" s="14"/>
      <c r="K16" s="14"/>
      <c r="L16" s="14"/>
      <c r="M16" s="15"/>
      <c r="N16" s="15"/>
      <c r="O16" s="13">
        <f t="shared" si="0"/>
        <v>1</v>
      </c>
      <c r="P16" s="1">
        <f t="shared" si="1"/>
        <v>1</v>
      </c>
    </row>
    <row r="17" spans="1:16" s="6" customFormat="1" ht="30" customHeight="1" x14ac:dyDescent="0.3">
      <c r="A17" s="34" t="s">
        <v>42</v>
      </c>
      <c r="B17" s="33" t="s">
        <v>18</v>
      </c>
      <c r="C17" s="35"/>
      <c r="D17" s="35"/>
      <c r="E17" s="36">
        <v>1</v>
      </c>
      <c r="F17" s="14"/>
      <c r="G17" s="14"/>
      <c r="H17" s="14"/>
      <c r="I17" s="14"/>
      <c r="J17" s="14"/>
      <c r="K17" s="14"/>
      <c r="L17" s="14"/>
      <c r="M17" s="15"/>
      <c r="N17" s="15"/>
      <c r="O17" s="13">
        <f t="shared" si="0"/>
        <v>1</v>
      </c>
      <c r="P17" s="1">
        <f t="shared" si="1"/>
        <v>1</v>
      </c>
    </row>
    <row r="18" spans="1:16" s="6" customFormat="1" ht="30" customHeight="1" x14ac:dyDescent="0.3">
      <c r="A18" s="34" t="s">
        <v>16</v>
      </c>
      <c r="B18" s="33" t="s">
        <v>18</v>
      </c>
      <c r="C18" s="35"/>
      <c r="D18" s="35"/>
      <c r="E18" s="36">
        <v>1</v>
      </c>
      <c r="F18" s="14"/>
      <c r="G18" s="14"/>
      <c r="H18" s="14"/>
      <c r="I18" s="14"/>
      <c r="J18" s="14"/>
      <c r="K18" s="14"/>
      <c r="L18" s="14"/>
      <c r="M18" s="15"/>
      <c r="N18" s="15"/>
      <c r="O18" s="13">
        <f t="shared" si="0"/>
        <v>1</v>
      </c>
      <c r="P18" s="1">
        <f t="shared" si="1"/>
        <v>1</v>
      </c>
    </row>
    <row r="19" spans="1:16" s="6" customFormat="1" ht="30" customHeight="1" x14ac:dyDescent="0.3">
      <c r="A19" s="34" t="s">
        <v>43</v>
      </c>
      <c r="B19" s="33" t="s">
        <v>17</v>
      </c>
      <c r="C19" s="35"/>
      <c r="D19" s="35"/>
      <c r="E19" s="36">
        <v>1</v>
      </c>
      <c r="F19" s="14"/>
      <c r="G19" s="14"/>
      <c r="H19" s="14"/>
      <c r="I19" s="14"/>
      <c r="J19" s="14"/>
      <c r="K19" s="14"/>
      <c r="L19" s="14"/>
      <c r="M19" s="15"/>
      <c r="N19" s="15"/>
      <c r="O19" s="13">
        <f t="shared" si="0"/>
        <v>1</v>
      </c>
      <c r="P19" s="1">
        <f t="shared" si="1"/>
        <v>1</v>
      </c>
    </row>
    <row r="20" spans="1:16" s="6" customFormat="1" ht="30" customHeight="1" x14ac:dyDescent="0.3">
      <c r="A20" s="34" t="s">
        <v>44</v>
      </c>
      <c r="B20" s="33" t="s">
        <v>17</v>
      </c>
      <c r="C20" s="35"/>
      <c r="D20" s="35"/>
      <c r="E20" s="36">
        <v>1</v>
      </c>
      <c r="F20" s="14"/>
      <c r="G20" s="14"/>
      <c r="H20" s="14"/>
      <c r="I20" s="14"/>
      <c r="J20" s="14"/>
      <c r="K20" s="14"/>
      <c r="L20" s="14"/>
      <c r="M20" s="15"/>
      <c r="N20" s="15"/>
      <c r="O20" s="13">
        <f t="shared" si="0"/>
        <v>1</v>
      </c>
      <c r="P20" s="1">
        <f t="shared" si="1"/>
        <v>1</v>
      </c>
    </row>
    <row r="21" spans="1:16" s="11" customFormat="1" ht="30" customHeight="1" x14ac:dyDescent="0.3">
      <c r="A21" s="34" t="s">
        <v>45</v>
      </c>
      <c r="B21" s="33" t="s">
        <v>17</v>
      </c>
      <c r="C21" s="35"/>
      <c r="D21" s="35"/>
      <c r="E21" s="36">
        <v>0</v>
      </c>
      <c r="F21" s="14"/>
      <c r="G21" s="14"/>
      <c r="H21" s="14"/>
      <c r="I21" s="14"/>
      <c r="J21" s="14"/>
      <c r="K21" s="14"/>
      <c r="L21" s="14"/>
      <c r="M21" s="15"/>
      <c r="N21" s="15"/>
      <c r="O21" s="13">
        <f t="shared" si="0"/>
        <v>0</v>
      </c>
      <c r="P21" s="1">
        <f t="shared" si="1"/>
        <v>0</v>
      </c>
    </row>
    <row r="22" spans="1:16" s="30" customFormat="1" ht="30" customHeight="1" x14ac:dyDescent="0.3">
      <c r="A22" s="34" t="s">
        <v>46</v>
      </c>
      <c r="B22" s="33" t="s">
        <v>17</v>
      </c>
      <c r="C22" s="35"/>
      <c r="D22" s="35"/>
      <c r="E22" s="36">
        <v>1</v>
      </c>
      <c r="F22" s="14"/>
      <c r="G22" s="14"/>
      <c r="H22" s="14"/>
      <c r="I22" s="14"/>
      <c r="J22" s="14"/>
      <c r="K22" s="14"/>
      <c r="L22" s="14"/>
      <c r="M22" s="15"/>
      <c r="N22" s="15"/>
      <c r="O22" s="13">
        <f>SUM(C22:N22)</f>
        <v>1</v>
      </c>
      <c r="P22" s="1">
        <f t="shared" si="1"/>
        <v>1</v>
      </c>
    </row>
    <row r="23" spans="1:16" s="6" customFormat="1" ht="30" customHeight="1" x14ac:dyDescent="0.3">
      <c r="A23" s="29" t="s">
        <v>6</v>
      </c>
      <c r="B23" s="28"/>
      <c r="C23" s="9">
        <f t="shared" ref="C23:D23" si="2">SUM(C6:C22)/17*100</f>
        <v>0</v>
      </c>
      <c r="D23" s="9">
        <f t="shared" si="2"/>
        <v>0</v>
      </c>
      <c r="E23" s="9">
        <f>SUM(E6:E22)/17*100</f>
        <v>88.235294117647058</v>
      </c>
      <c r="F23" s="9">
        <f t="shared" ref="F23:N23" si="3">SUM(F6:F22)/17*100</f>
        <v>0</v>
      </c>
      <c r="G23" s="9">
        <f t="shared" si="3"/>
        <v>0</v>
      </c>
      <c r="H23" s="9">
        <f t="shared" si="3"/>
        <v>0</v>
      </c>
      <c r="I23" s="9">
        <f t="shared" si="3"/>
        <v>0</v>
      </c>
      <c r="J23" s="9">
        <f t="shared" si="3"/>
        <v>0</v>
      </c>
      <c r="K23" s="9">
        <f t="shared" si="3"/>
        <v>0</v>
      </c>
      <c r="L23" s="9">
        <f t="shared" si="3"/>
        <v>0</v>
      </c>
      <c r="M23" s="9">
        <f t="shared" si="3"/>
        <v>0</v>
      </c>
      <c r="N23" s="9">
        <f t="shared" si="3"/>
        <v>0</v>
      </c>
      <c r="O23" s="5"/>
      <c r="P23" s="5"/>
    </row>
    <row r="24" spans="1:16" s="3" customFormat="1" ht="30" customHeight="1" x14ac:dyDescent="0.25">
      <c r="A24" s="2"/>
      <c r="B24" s="2"/>
      <c r="C24" s="2"/>
      <c r="D24" s="8"/>
      <c r="E24" s="8"/>
      <c r="F24" s="8"/>
      <c r="G24" s="8"/>
      <c r="H24" s="8"/>
      <c r="I24" s="8"/>
      <c r="J24" s="8"/>
      <c r="K24" s="8"/>
      <c r="L24" s="8"/>
      <c r="M24" s="2"/>
      <c r="N24" s="2"/>
      <c r="O24" s="2"/>
      <c r="P24" s="2"/>
    </row>
    <row r="25" spans="1:16" x14ac:dyDescent="0.25">
      <c r="A25" s="2"/>
      <c r="B25" s="2"/>
      <c r="C25" s="2"/>
      <c r="M25" s="2"/>
      <c r="N25" s="2"/>
      <c r="O25" s="2"/>
      <c r="P25" s="2"/>
    </row>
    <row r="26" spans="1:16" x14ac:dyDescent="0.25">
      <c r="A26" s="2"/>
      <c r="B26" s="2"/>
      <c r="C26" s="2"/>
      <c r="M26" s="2"/>
      <c r="N26" s="2"/>
      <c r="O26" s="2"/>
      <c r="P26" s="2"/>
    </row>
    <row r="27" spans="1:16" x14ac:dyDescent="0.25">
      <c r="A27" s="2"/>
      <c r="B27" s="2"/>
      <c r="C27" s="2"/>
      <c r="M27" s="2"/>
      <c r="N27" s="2"/>
      <c r="O27" s="2"/>
      <c r="P27" s="2"/>
    </row>
    <row r="28" spans="1:16" x14ac:dyDescent="0.25">
      <c r="A28" s="2"/>
      <c r="B28" s="2"/>
      <c r="C28" s="2"/>
      <c r="M28" s="2"/>
      <c r="N28" s="2"/>
      <c r="O28" s="2"/>
      <c r="P28" s="2"/>
    </row>
    <row r="29" spans="1:16" x14ac:dyDescent="0.25">
      <c r="A29" s="2"/>
      <c r="B29" s="2"/>
      <c r="C29" s="2"/>
      <c r="M29" s="2"/>
      <c r="N29" s="2"/>
      <c r="O29" s="2"/>
      <c r="P29" s="2"/>
    </row>
    <row r="30" spans="1:16" x14ac:dyDescent="0.25">
      <c r="A30" s="2"/>
      <c r="B30" s="2"/>
      <c r="C30" s="2"/>
      <c r="M30" s="2"/>
      <c r="N30" s="2"/>
      <c r="O30" s="2"/>
      <c r="P30" s="2"/>
    </row>
    <row r="31" spans="1:16" x14ac:dyDescent="0.25">
      <c r="A31" s="2"/>
      <c r="B31" s="2"/>
      <c r="C31" s="2"/>
      <c r="M31" s="2"/>
      <c r="N31" s="2"/>
      <c r="O31" s="2"/>
      <c r="P31" s="2"/>
    </row>
    <row r="32" spans="1:16" x14ac:dyDescent="0.25">
      <c r="A32" s="2"/>
      <c r="B32" s="2"/>
      <c r="C32" s="2"/>
      <c r="M32" s="2"/>
      <c r="N32" s="2"/>
      <c r="O32" s="2"/>
      <c r="P32" s="2"/>
    </row>
    <row r="33" spans="1:16" x14ac:dyDescent="0.25">
      <c r="A33" s="2"/>
      <c r="B33" s="2"/>
      <c r="C33" s="2"/>
      <c r="M33" s="2"/>
      <c r="N33" s="2"/>
      <c r="O33" s="2"/>
      <c r="P33" s="2"/>
    </row>
    <row r="34" spans="1:16" x14ac:dyDescent="0.25">
      <c r="A34" s="2"/>
      <c r="B34" s="2"/>
      <c r="C34" s="2"/>
      <c r="M34" s="2"/>
      <c r="N34" s="2"/>
      <c r="O34" s="2"/>
      <c r="P34" s="2"/>
    </row>
    <row r="35" spans="1:16" x14ac:dyDescent="0.25">
      <c r="A35" s="2"/>
      <c r="B35" s="2"/>
      <c r="C35" s="2"/>
      <c r="M35" s="2"/>
      <c r="N35" s="2"/>
      <c r="O35" s="2"/>
      <c r="P35" s="2"/>
    </row>
    <row r="36" spans="1:16" x14ac:dyDescent="0.25">
      <c r="A36" s="2"/>
      <c r="B36" s="2"/>
      <c r="C36" s="2"/>
      <c r="M36" s="2"/>
      <c r="N36" s="2"/>
      <c r="O36" s="2"/>
      <c r="P36" s="2"/>
    </row>
    <row r="37" spans="1:16" x14ac:dyDescent="0.25">
      <c r="A37" s="2"/>
      <c r="B37" s="2"/>
      <c r="C37" s="2"/>
      <c r="M37" s="2"/>
      <c r="N37" s="2"/>
      <c r="O37" s="2"/>
      <c r="P37" s="2"/>
    </row>
    <row r="38" spans="1:16" x14ac:dyDescent="0.25">
      <c r="A38" s="2"/>
      <c r="B38" s="2"/>
      <c r="C38" s="2"/>
      <c r="M38" s="2"/>
      <c r="N38" s="2"/>
      <c r="O38" s="2"/>
      <c r="P38" s="2"/>
    </row>
    <row r="39" spans="1:16" x14ac:dyDescent="0.25">
      <c r="A39" s="2"/>
      <c r="B39" s="2"/>
      <c r="C39" s="2"/>
      <c r="M39" s="2"/>
      <c r="N39" s="2"/>
      <c r="O39" s="2"/>
      <c r="P39" s="2"/>
    </row>
    <row r="40" spans="1:16" x14ac:dyDescent="0.25">
      <c r="A40" s="2"/>
      <c r="B40" s="2"/>
      <c r="C40" s="2"/>
      <c r="M40" s="2"/>
      <c r="N40" s="2"/>
      <c r="O40" s="2"/>
      <c r="P40" s="2"/>
    </row>
    <row r="41" spans="1:16" x14ac:dyDescent="0.25">
      <c r="A41" s="2"/>
      <c r="B41" s="2"/>
      <c r="C41" s="2"/>
      <c r="M41" s="2"/>
      <c r="N41" s="2"/>
      <c r="O41" s="2"/>
      <c r="P41" s="2"/>
    </row>
    <row r="42" spans="1:16" x14ac:dyDescent="0.25">
      <c r="A42" s="2"/>
      <c r="B42" s="2"/>
      <c r="C42" s="2"/>
      <c r="M42" s="2"/>
      <c r="N42" s="2"/>
      <c r="O42" s="2"/>
      <c r="P42" s="2"/>
    </row>
    <row r="43" spans="1:16" x14ac:dyDescent="0.25">
      <c r="A43" s="2"/>
      <c r="B43" s="2"/>
      <c r="C43" s="2"/>
      <c r="M43" s="2"/>
      <c r="N43" s="2"/>
      <c r="O43" s="2"/>
      <c r="P43" s="2"/>
    </row>
    <row r="44" spans="1:16" x14ac:dyDescent="0.25">
      <c r="A44" s="2"/>
      <c r="B44" s="2"/>
      <c r="C44" s="2"/>
      <c r="M44" s="2"/>
      <c r="N44" s="2"/>
      <c r="O44" s="2"/>
      <c r="P44" s="2"/>
    </row>
    <row r="45" spans="1:16" x14ac:dyDescent="0.25">
      <c r="A45" s="2"/>
      <c r="B45" s="2"/>
      <c r="C45" s="2"/>
      <c r="M45" s="2"/>
      <c r="N45" s="2"/>
      <c r="O45" s="2"/>
      <c r="P45" s="2"/>
    </row>
  </sheetData>
  <mergeCells count="9">
    <mergeCell ref="A23:B23"/>
    <mergeCell ref="A1:P1"/>
    <mergeCell ref="A2:P2"/>
    <mergeCell ref="A3:P3"/>
    <mergeCell ref="A4:A5"/>
    <mergeCell ref="B4:B5"/>
    <mergeCell ref="C4:P4"/>
    <mergeCell ref="C6:C22"/>
    <mergeCell ref="D6:D22"/>
  </mergeCells>
  <hyperlinks>
    <hyperlink ref="C6:C21" r:id="rId1" display="Se informa que durante el mes el Consejo no sesionó" xr:uid="{D37CBBEC-1E88-4635-847B-4648A567079E}"/>
    <hyperlink ref="D6:D21" r:id="rId2" display="Se informa que durante el mes el Consejo no sesionó" xr:uid="{34B62DB1-F992-404A-90A7-E8EC0E137FCE}"/>
  </hyperlinks>
  <pageMargins left="0.7" right="0.7" top="0.75" bottom="0.75" header="0.3" footer="0.3"/>
  <pageSetup paperSize="5" scale="47" orientation="landscape" r:id="rId3"/>
  <colBreaks count="1" manualBreakCount="1">
    <brk id="16" max="1048575" man="1"/>
  </colBreaks>
  <ignoredErrors>
    <ignoredError sqref="P6:P21" evalError="1"/>
    <ignoredError sqref="E23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PASE</vt:lpstr>
      <vt:lpstr>'Consejo PASE'!Área_de_impresión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2017-02-08T19:04:27Z</dcterms:created>
  <dcterms:modified xsi:type="dcterms:W3CDTF">2025-04-03T20:40:12Z</dcterms:modified>
</cp:coreProperties>
</file>