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D8D2C2DC-DA24-4597-BC43-857B731772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6" i="2"/>
  <c r="C13" i="2"/>
  <c r="D13" i="2"/>
  <c r="E13" i="2"/>
  <c r="F13" i="2"/>
  <c r="G13" i="2"/>
  <c r="H13" i="2"/>
  <c r="I13" i="2"/>
  <c r="J13" i="2"/>
  <c r="K13" i="2"/>
  <c r="L13" i="2"/>
  <c r="M13" i="2"/>
  <c r="N13" i="2"/>
  <c r="P12" i="2" l="1"/>
  <c r="P11" i="2" l="1"/>
  <c r="P6" i="2"/>
  <c r="P8" i="2" l="1"/>
  <c r="P7" i="2"/>
  <c r="P10" i="2"/>
  <c r="P9" i="2"/>
</calcChain>
</file>

<file path=xl/sharedStrings.xml><?xml version="1.0" encoding="utf-8"?>
<sst xmlns="http://schemas.openxmlformats.org/spreadsheetml/2006/main" count="39" uniqueCount="33">
  <si>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</si>
  <si>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</si>
  <si>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</si>
  <si>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</si>
  <si>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</si>
  <si>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</si>
  <si>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 xml:space="preserve">Total </t>
  </si>
  <si>
    <t>Porcentaje de asistencia por Consejero</t>
  </si>
  <si>
    <t xml:space="preserve">Integrantes del Consejo </t>
  </si>
  <si>
    <t>Consejera</t>
  </si>
  <si>
    <t>Bardomiano Galindo López (Titular)
Aimee Alejandra Delgadillo Alvarez (Suplente)</t>
  </si>
  <si>
    <t>Eliseo Villareal Félix (Titular)
Maria Eugenia Torre Alonso (Suplente)</t>
  </si>
  <si>
    <t>José David Aceves Esquivias (Titular)
Dulce Maria Camacho Morales (Suplente)</t>
  </si>
  <si>
    <t>Alejandra Iraiz Robles Sánchez (Titular)
Christian Manuel Gudiño Gudiño (Suplente)</t>
  </si>
  <si>
    <t>Héctor Luna Pérez (Titular)
Blanca Antonia Brambila Medrano (Suplente)</t>
  </si>
  <si>
    <t>Sofia Azucena Gonzalez Gonzalez (Titular)
Jose David Castroverde Perez (Suplente)</t>
  </si>
  <si>
    <t>Karen Allene Quintero Perez (Titular)
Ernesto Torres Hernandez (Suplente)</t>
  </si>
  <si>
    <t>REGISTRO DE ASISTENCIA</t>
  </si>
  <si>
    <t>Se informa que durante el mes el Consejo no sesionó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</si>
  <si>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</si>
  <si>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</si>
  <si>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</si>
  <si>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</si>
  <si>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</si>
  <si>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</si>
  <si>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</si>
  <si>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</si>
  <si>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</si>
  <si>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</si>
  <si>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</si>
  <si>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</si>
  <si>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DE ASISTENCIA 2025</t>
  </si>
  <si>
    <t xml:space="preserve"> CONSEJO MUNICIPAL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</si>
</sst>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2" borderId="0" xfId="0" applyFill="1"/>
    <xf numFmtId="0" fontId="2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top" wrapText="1"/>
    </xf>
    <xf numFmtId="0" fontId="4" fillId="0" borderId="12" xfId="2" applyFont="1" applyFill="1" applyBorder="1" applyAlignment="1" applyProtection="1">
      <alignment horizontal="center" vertical="top" wrapText="1"/>
    </xf>
    <xf numFmtId="0" fontId="4" fillId="0" borderId="15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MUNICIPAL</a:t>
            </a:r>
            <a:r>
              <a:rPr lang="en-US" sz="900" baseline="0">
                <a:latin typeface="Century Gothic" pitchFamily="34" charset="0"/>
              </a:rPr>
              <a:t> DE PARTICIPACIÓN CIUDADANA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José David Aceves Esquivias (Titular)
Dulce Maria Camacho Morales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Karen Allene Quintero Perez (Titular)
Ernesto Torres Hernandez (Suplente)</c:v>
                </c:pt>
              </c:strCache>
            </c:strRef>
          </c:cat>
          <c:val>
            <c:numRef>
              <c:f>'Registro de Asistencia'!$O$6:$O$12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19824064520137"/>
          <c:y val="0.13668917067961861"/>
          <c:w val="0.3467825266771048"/>
          <c:h val="0.76086436419156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1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tx>
            <c:v>NOMBRE+'Registro de Asistencia'!$A$5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José David Aceves Esquivias (Titular)
Dulce Maria Camacho Morales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Karen Allene Quintero Perez (Titular)
Ernesto Torres Hernandez (Suplente)</c:v>
                </c:pt>
              </c:strCache>
            </c:strRef>
          </c:cat>
          <c:val>
            <c:numRef>
              <c:f>'Registro de Asistencia'!$A$6:$A$12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ser>
          <c:idx val="0"/>
          <c:order val="1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invertIfNegative val="0"/>
          <c:val>
            <c:numRef>
              <c:f>'Registro de Asistencia'!$O$6:$O$12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966-B824-820E2962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96768"/>
        <c:axId val="178106752"/>
        <c:axId val="0"/>
      </c:bar3DChart>
      <c:catAx>
        <c:axId val="178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06752"/>
        <c:crosses val="autoZero"/>
        <c:auto val="1"/>
        <c:lblAlgn val="ctr"/>
        <c:lblOffset val="100"/>
        <c:noMultiLvlLbl val="0"/>
      </c:catAx>
      <c:valAx>
        <c:axId val="178106752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0967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812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invertIfNegative val="0"/>
          <c:cat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Asistencia'!$C$13:$N$13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E-4936-91A3-17FB9D85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13920"/>
        <c:axId val="178324608"/>
      </c:barChart>
      <c:catAx>
        <c:axId val="1781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324608"/>
        <c:crosses val="autoZero"/>
        <c:auto val="1"/>
        <c:lblAlgn val="ctr"/>
        <c:lblOffset val="100"/>
        <c:noMultiLvlLbl val="0"/>
      </c:catAx>
      <c:valAx>
        <c:axId val="17832460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1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14</xdr:row>
      <xdr:rowOff>21430</xdr:rowOff>
    </xdr:from>
    <xdr:to>
      <xdr:col>6</xdr:col>
      <xdr:colOff>66676</xdr:colOff>
      <xdr:row>35</xdr:row>
      <xdr:rowOff>171449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13</xdr:row>
      <xdr:rowOff>185737</xdr:rowOff>
    </xdr:from>
    <xdr:to>
      <xdr:col>15</xdr:col>
      <xdr:colOff>1295400</xdr:colOff>
      <xdr:row>35</xdr:row>
      <xdr:rowOff>152400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828676</xdr:colOff>
      <xdr:row>37</xdr:row>
      <xdr:rowOff>100013</xdr:rowOff>
    </xdr:from>
    <xdr:to>
      <xdr:col>12</xdr:col>
      <xdr:colOff>114300</xdr:colOff>
      <xdr:row>53</xdr:row>
      <xdr:rowOff>152401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0</xdr:rowOff>
    </xdr:from>
    <xdr:to>
      <xdr:col>0</xdr:col>
      <xdr:colOff>1714500</xdr:colOff>
      <xdr:row>2</xdr:row>
      <xdr:rowOff>256897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8FC017-B3C0-4082-BAF4-06A4EFD0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28575</xdr:rowOff>
    </xdr:from>
    <xdr:to>
      <xdr:col>15</xdr:col>
      <xdr:colOff>1085850</xdr:colOff>
      <xdr:row>2</xdr:row>
      <xdr:rowOff>285472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35338C-CA32-48FE-8589-81738875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8725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Municipal_Participacion_Ciudadana_Marzo_2025.pdf" TargetMode="External"/><Relationship Id="rId2" Type="http://schemas.openxmlformats.org/officeDocument/2006/relationships/hyperlink" Target="https://www.zapopan.gob.mx/wp-content/uploads/2025/03/Consejo_Municipal_Participacion_Ciudadana_Febrero_2025.pdf" TargetMode="External"/><Relationship Id="rId1" Type="http://schemas.openxmlformats.org/officeDocument/2006/relationships/hyperlink" Target="https://www.zapopan.gob.mx/wp-content/uploads/2025/02/Consejo_Municipal_Participacion_Ciudadan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style="1" customWidth="1"/>
    <col min="2" max="2" width="26.7109375" style="1" customWidth="1"/>
    <col min="3" max="14" width="13.7109375" style="1" customWidth="1"/>
    <col min="15" max="15" width="15.7109375" style="1" customWidth="1"/>
    <col min="16" max="16" width="20.7109375" style="1" customWidth="1"/>
    <col min="17" max="16384" width="11.42578125" style="1"/>
  </cols>
  <sheetData>
    <row r="1" spans="1:16" ht="24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ht="24.95" customHeight="1" x14ac:dyDescent="0.25">
      <c r="A2" s="15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24.95" customHeight="1" x14ac:dyDescent="0.25">
      <c r="A3" s="18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0" customHeight="1" x14ac:dyDescent="0.25">
      <c r="A4" s="21" t="s">
        <v>8</v>
      </c>
      <c r="B4" s="21"/>
      <c r="C4" s="10" t="s">
        <v>17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1"/>
    </row>
    <row r="5" spans="1:16" ht="30" customHeight="1" x14ac:dyDescent="0.25">
      <c r="A5" s="3" t="s">
        <v>1</v>
      </c>
      <c r="B5" s="3" t="s">
        <v>2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4" t="s">
        <v>3</v>
      </c>
      <c r="P5" s="4" t="s">
        <v>7</v>
      </c>
    </row>
    <row r="6" spans="1:16" ht="39.950000000000003" customHeight="1" x14ac:dyDescent="0.25">
      <c r="A6" s="2" t="s">
        <v>10</v>
      </c>
      <c r="B6" s="2" t="s">
        <v>4</v>
      </c>
      <c r="C6" s="23" t="s">
        <v>18</v>
      </c>
      <c r="D6" s="23" t="s">
        <v>18</v>
      </c>
      <c r="E6" s="23" t="s">
        <v>18</v>
      </c>
      <c r="F6" s="2"/>
      <c r="G6" s="2"/>
      <c r="H6" s="2"/>
      <c r="I6" s="2"/>
      <c r="J6" s="2"/>
      <c r="K6" s="2"/>
      <c r="L6" s="2"/>
      <c r="M6" s="2"/>
      <c r="N6" s="2"/>
      <c r="O6" s="7">
        <f>SUM(C6:N6)</f>
        <v>0</v>
      </c>
      <c r="P6" s="8" t="e">
        <f>(O6*100)/($O$6)</f>
        <v>#DIV/0!</v>
      </c>
    </row>
    <row r="7" spans="1:16" ht="39.950000000000003" customHeight="1" x14ac:dyDescent="0.25">
      <c r="A7" s="2" t="s">
        <v>11</v>
      </c>
      <c r="B7" s="2" t="s">
        <v>5</v>
      </c>
      <c r="C7" s="24"/>
      <c r="D7" s="24"/>
      <c r="E7" s="24"/>
      <c r="F7" s="2"/>
      <c r="G7" s="2"/>
      <c r="H7" s="2"/>
      <c r="I7" s="2"/>
      <c r="J7" s="2"/>
      <c r="K7" s="2"/>
      <c r="L7" s="2"/>
      <c r="M7" s="2"/>
      <c r="N7" s="2"/>
      <c r="O7" s="7">
        <f t="shared" ref="O7:O12" si="0">SUM(C7:N7)</f>
        <v>0</v>
      </c>
      <c r="P7" s="8" t="e">
        <f t="shared" ref="P7:P10" si="1">(O7*100)/($O$6)</f>
        <v>#DIV/0!</v>
      </c>
    </row>
    <row r="8" spans="1:16" ht="39.950000000000003" customHeight="1" x14ac:dyDescent="0.25">
      <c r="A8" s="2" t="s">
        <v>12</v>
      </c>
      <c r="B8" s="2" t="s">
        <v>5</v>
      </c>
      <c r="C8" s="24"/>
      <c r="D8" s="24"/>
      <c r="E8" s="24"/>
      <c r="F8" s="2"/>
      <c r="G8" s="2"/>
      <c r="H8" s="2"/>
      <c r="I8" s="2"/>
      <c r="J8" s="2"/>
      <c r="K8" s="2"/>
      <c r="L8" s="2"/>
      <c r="M8" s="2"/>
      <c r="N8" s="2"/>
      <c r="O8" s="7">
        <f t="shared" si="0"/>
        <v>0</v>
      </c>
      <c r="P8" s="8" t="e">
        <f t="shared" si="1"/>
        <v>#DIV/0!</v>
      </c>
    </row>
    <row r="9" spans="1:16" ht="39.950000000000003" customHeight="1" x14ac:dyDescent="0.25">
      <c r="A9" s="2" t="s">
        <v>13</v>
      </c>
      <c r="B9" s="2" t="s">
        <v>9</v>
      </c>
      <c r="C9" s="24"/>
      <c r="D9" s="24"/>
      <c r="E9" s="24"/>
      <c r="F9" s="2"/>
      <c r="G9" s="2"/>
      <c r="H9" s="2"/>
      <c r="I9" s="2"/>
      <c r="J9" s="2"/>
      <c r="K9" s="2"/>
      <c r="L9" s="2"/>
      <c r="M9" s="2"/>
      <c r="N9" s="2"/>
      <c r="O9" s="7">
        <f t="shared" si="0"/>
        <v>0</v>
      </c>
      <c r="P9" s="8" t="e">
        <f t="shared" si="1"/>
        <v>#DIV/0!</v>
      </c>
    </row>
    <row r="10" spans="1:16" ht="39.950000000000003" customHeight="1" x14ac:dyDescent="0.25">
      <c r="A10" s="2" t="s">
        <v>14</v>
      </c>
      <c r="B10" s="2" t="s">
        <v>5</v>
      </c>
      <c r="C10" s="24"/>
      <c r="D10" s="24"/>
      <c r="E10" s="24"/>
      <c r="F10" s="2"/>
      <c r="G10" s="2"/>
      <c r="H10" s="2"/>
      <c r="I10" s="2"/>
      <c r="J10" s="2"/>
      <c r="K10" s="2"/>
      <c r="L10" s="2"/>
      <c r="M10" s="2"/>
      <c r="N10" s="2"/>
      <c r="O10" s="7">
        <f t="shared" si="0"/>
        <v>0</v>
      </c>
      <c r="P10" s="8" t="e">
        <f t="shared" si="1"/>
        <v>#DIV/0!</v>
      </c>
    </row>
    <row r="11" spans="1:16" ht="39.950000000000003" customHeight="1" x14ac:dyDescent="0.25">
      <c r="A11" s="2" t="s">
        <v>15</v>
      </c>
      <c r="B11" s="2" t="s">
        <v>9</v>
      </c>
      <c r="C11" s="24"/>
      <c r="D11" s="24"/>
      <c r="E11" s="24"/>
      <c r="F11" s="2"/>
      <c r="G11" s="2"/>
      <c r="H11" s="2"/>
      <c r="I11" s="2"/>
      <c r="J11" s="2"/>
      <c r="K11" s="2"/>
      <c r="L11" s="2"/>
      <c r="M11" s="2"/>
      <c r="N11" s="2"/>
      <c r="O11" s="7">
        <f t="shared" si="0"/>
        <v>0</v>
      </c>
      <c r="P11" s="8" t="e">
        <f t="shared" ref="P11" si="2">(O11*100)/($O$6)</f>
        <v>#DIV/0!</v>
      </c>
    </row>
    <row r="12" spans="1:16" ht="39.950000000000003" customHeight="1" x14ac:dyDescent="0.25">
      <c r="A12" s="2" t="s">
        <v>16</v>
      </c>
      <c r="B12" s="2" t="s">
        <v>9</v>
      </c>
      <c r="C12" s="25"/>
      <c r="D12" s="25"/>
      <c r="E12" s="25"/>
      <c r="F12" s="2"/>
      <c r="G12" s="2"/>
      <c r="H12" s="2"/>
      <c r="I12" s="2"/>
      <c r="J12" s="2"/>
      <c r="K12" s="2"/>
      <c r="L12" s="2"/>
      <c r="M12" s="2"/>
      <c r="N12" s="2"/>
      <c r="O12" s="7">
        <f t="shared" si="0"/>
        <v>0</v>
      </c>
      <c r="P12" s="8" t="e">
        <f>(O12*100)/($O$12)</f>
        <v>#DIV/0!</v>
      </c>
    </row>
    <row r="13" spans="1:16" ht="30" customHeight="1" x14ac:dyDescent="0.25">
      <c r="A13" s="10" t="s">
        <v>6</v>
      </c>
      <c r="B13" s="11"/>
      <c r="C13" s="5">
        <f t="shared" ref="C13:N13" si="3">SUM(C6:C12)/7*100</f>
        <v>0</v>
      </c>
      <c r="D13" s="5">
        <f t="shared" si="3"/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L13" s="5">
        <f t="shared" si="3"/>
        <v>0</v>
      </c>
      <c r="M13" s="5">
        <f t="shared" si="3"/>
        <v>0</v>
      </c>
      <c r="N13" s="5">
        <f t="shared" si="3"/>
        <v>0</v>
      </c>
      <c r="O13" s="6"/>
      <c r="P13" s="6"/>
    </row>
  </sheetData>
  <mergeCells count="9">
    <mergeCell ref="A13:B13"/>
    <mergeCell ref="A1:P1"/>
    <mergeCell ref="A2:P2"/>
    <mergeCell ref="A3:P3"/>
    <mergeCell ref="A4:B4"/>
    <mergeCell ref="C4:P4"/>
    <mergeCell ref="C6:C12"/>
    <mergeCell ref="D6:D12"/>
    <mergeCell ref="E6:E12"/>
  </mergeCells>
  <hyperlinks>
    <hyperlink ref="C6:C12" r:id="rId1" display="Se informa que durante el mes el Consejo no sesionó" xr:uid="{87B55E6B-C235-444F-B60A-0E83F8C5F0FA}"/>
    <hyperlink ref="D6:D12" r:id="rId2" display="Se informa que durante el mes el Consejo no sesionó" xr:uid="{F6A6512F-4A4C-4B4D-9ACB-7169212950A0}"/>
    <hyperlink ref="E6:E12" r:id="rId3" display="Se informa que durante el mes el Consejo no sesionó" xr:uid="{EA6757ED-C020-4702-8BD0-C7FEFD42EFCE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2025-04-09T18:15:14Z</dcterms:modified>
</cp:coreProperties>
</file>