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 TRIM PRESUPUESTAL\"/>
    </mc:Choice>
  </mc:AlternateContent>
  <xr:revisionPtr revIDLastSave="0" documentId="8_{C7CEC56C-75BF-479A-A282-3D648EB2D91F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MZO 25" sheetId="4" r:id="rId1"/>
  </sheets>
  <definedNames>
    <definedName name="_xlnm.Print_Area" localSheetId="0">'CLASS ADMVA MZO 25'!$A$1:$H$31</definedName>
  </definedNames>
  <calcPr calcId="191029"/>
</workbook>
</file>

<file path=xl/calcChain.xml><?xml version="1.0" encoding="utf-8"?>
<calcChain xmlns="http://schemas.openxmlformats.org/spreadsheetml/2006/main">
  <c r="E23" i="4" l="1"/>
  <c r="H23" i="4" s="1"/>
  <c r="E10" i="4" l="1"/>
  <c r="C25" i="4" l="1"/>
  <c r="E24" i="4"/>
  <c r="H24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5" i="4" l="1"/>
  <c r="E25" i="4"/>
  <c r="F25" i="4"/>
  <c r="G25" i="4"/>
  <c r="H25" i="4"/>
</calcChain>
</file>

<file path=xl/sharedStrings.xml><?xml version="1.0" encoding="utf-8"?>
<sst xmlns="http://schemas.openxmlformats.org/spreadsheetml/2006/main" count="31" uniqueCount="31">
  <si>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</si>
  <si>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</si>
  <si>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</si>
  <si>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</si>
  <si>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</si>
  <si>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</si>
  <si>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</si>
  <si>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</si>
  <si>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</si>
  <si>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</si>
  <si>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</si>
  <si>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</si>
  <si>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</si>
  <si>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</si>
  <si>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</si>
  <si>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</si>
  <si>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</si>
  <si>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</si>
  <si>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</si>
  <si>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</si>
  <si>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</si>
  <si>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</si>
  <si>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</si>
  <si>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</si>
  <si>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</si>
  <si>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</si>
  <si>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</si>
  <si>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</si>
  <si>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</si>
  <si>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31 de Marzo 2025</t>
  </si>
  <si>
    <t xml:space="preserve">15 Coordinación General de Infraestructura de Comercio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</si>
</sst>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zoomScale="87" zoomScaleNormal="85" workbookViewId="0">
      <selection activeCell="F10" sqref="F10:G23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80662577.890000001</v>
      </c>
      <c r="D10" s="10">
        <v>0</v>
      </c>
      <c r="E10" s="6">
        <f>SUM(C10+D10)</f>
        <v>80662577.890000001</v>
      </c>
      <c r="F10" s="10">
        <v>18597391.5</v>
      </c>
      <c r="G10" s="6">
        <v>18597391.5</v>
      </c>
      <c r="H10" s="10">
        <f>E10-F10</f>
        <v>62065186.390000001</v>
      </c>
    </row>
    <row r="11" spans="2:8" x14ac:dyDescent="0.25">
      <c r="B11" s="14" t="s">
        <v>15</v>
      </c>
      <c r="C11" s="6">
        <v>178126060.72999999</v>
      </c>
      <c r="D11" s="10">
        <v>-2459556.7599999998</v>
      </c>
      <c r="E11" s="6">
        <f t="shared" ref="E11:E24" si="0">SUM(C11+D11)</f>
        <v>175666503.97</v>
      </c>
      <c r="F11" s="10">
        <v>27767812.199999999</v>
      </c>
      <c r="G11" s="6">
        <v>27767812.199999999</v>
      </c>
      <c r="H11" s="10">
        <f t="shared" ref="H11:H24" si="1">E11-F11</f>
        <v>147898691.77000001</v>
      </c>
    </row>
    <row r="12" spans="2:8" ht="20.25" customHeight="1" x14ac:dyDescent="0.25">
      <c r="B12" s="14" t="s">
        <v>27</v>
      </c>
      <c r="C12" s="6">
        <v>1707138405.4200001</v>
      </c>
      <c r="D12" s="10">
        <v>139000000</v>
      </c>
      <c r="E12" s="6">
        <f t="shared" si="0"/>
        <v>1846138405.4200001</v>
      </c>
      <c r="F12" s="10">
        <v>320733169.05000001</v>
      </c>
      <c r="G12" s="6">
        <v>320733169.05000001</v>
      </c>
      <c r="H12" s="10">
        <f t="shared" si="1"/>
        <v>1525405236.3700001</v>
      </c>
    </row>
    <row r="13" spans="2:8" x14ac:dyDescent="0.25">
      <c r="B13" s="14" t="s">
        <v>16</v>
      </c>
      <c r="C13" s="6">
        <v>176679476.69999999</v>
      </c>
      <c r="D13" s="10">
        <v>148311308.84</v>
      </c>
      <c r="E13" s="6">
        <f t="shared" si="0"/>
        <v>324990785.53999996</v>
      </c>
      <c r="F13" s="10">
        <v>37069255.380000003</v>
      </c>
      <c r="G13" s="6">
        <v>37069255.380000003</v>
      </c>
      <c r="H13" s="10">
        <f t="shared" si="1"/>
        <v>287921530.15999997</v>
      </c>
    </row>
    <row r="14" spans="2:8" x14ac:dyDescent="0.25">
      <c r="B14" s="14" t="s">
        <v>28</v>
      </c>
      <c r="C14" s="6">
        <v>486860979.75</v>
      </c>
      <c r="D14" s="10">
        <v>-2284623.9900000002</v>
      </c>
      <c r="E14" s="6">
        <f t="shared" si="0"/>
        <v>484576355.75999999</v>
      </c>
      <c r="F14" s="10">
        <v>78694501.579999998</v>
      </c>
      <c r="G14" s="6">
        <v>78694501.579999998</v>
      </c>
      <c r="H14" s="10">
        <f t="shared" si="1"/>
        <v>405881854.18000001</v>
      </c>
    </row>
    <row r="15" spans="2:8" x14ac:dyDescent="0.25">
      <c r="B15" s="14" t="s">
        <v>17</v>
      </c>
      <c r="C15" s="6">
        <v>2576718949.98</v>
      </c>
      <c r="D15" s="10">
        <v>29997304.219999999</v>
      </c>
      <c r="E15" s="6">
        <f t="shared" si="0"/>
        <v>2606716254.1999998</v>
      </c>
      <c r="F15" s="10">
        <v>547198523.12</v>
      </c>
      <c r="G15" s="6">
        <v>547127909.69000006</v>
      </c>
      <c r="H15" s="10">
        <f t="shared" si="1"/>
        <v>2059517731.0799999</v>
      </c>
    </row>
    <row r="16" spans="2:8" x14ac:dyDescent="0.25">
      <c r="B16" s="14" t="s">
        <v>18</v>
      </c>
      <c r="C16" s="6">
        <v>35709312.350000001</v>
      </c>
      <c r="D16" s="10">
        <v>-618846.65</v>
      </c>
      <c r="E16" s="6">
        <f t="shared" si="0"/>
        <v>35090465.700000003</v>
      </c>
      <c r="F16" s="10">
        <v>6638941.0199999996</v>
      </c>
      <c r="G16" s="6">
        <v>6638941.0199999996</v>
      </c>
      <c r="H16" s="10">
        <f t="shared" si="1"/>
        <v>28451524.680000003</v>
      </c>
    </row>
    <row r="17" spans="1:8" ht="31.5" x14ac:dyDescent="0.25">
      <c r="B17" s="14" t="s">
        <v>19</v>
      </c>
      <c r="C17" s="6">
        <v>1750522604.6300001</v>
      </c>
      <c r="D17" s="10">
        <v>148631057.28</v>
      </c>
      <c r="E17" s="6">
        <f t="shared" si="0"/>
        <v>1899153661.9100001</v>
      </c>
      <c r="F17" s="10">
        <v>169501244.21000001</v>
      </c>
      <c r="G17" s="6">
        <v>169501244.21000001</v>
      </c>
      <c r="H17" s="10">
        <f t="shared" si="1"/>
        <v>1729652417.7</v>
      </c>
    </row>
    <row r="18" spans="1:8" ht="29.25" customHeight="1" x14ac:dyDescent="0.25">
      <c r="B18" s="14" t="s">
        <v>20</v>
      </c>
      <c r="C18" s="6">
        <v>2308491714.1300001</v>
      </c>
      <c r="D18" s="10">
        <v>80819352.019999996</v>
      </c>
      <c r="E18" s="6">
        <f t="shared" si="0"/>
        <v>2389311066.1500001</v>
      </c>
      <c r="F18" s="10">
        <v>503088814.06999999</v>
      </c>
      <c r="G18" s="6">
        <v>481880557.80000001</v>
      </c>
      <c r="H18" s="10">
        <f t="shared" si="1"/>
        <v>1886222252.0800002</v>
      </c>
    </row>
    <row r="19" spans="1:8" ht="31.5" x14ac:dyDescent="0.25">
      <c r="B19" s="14" t="s">
        <v>21</v>
      </c>
      <c r="C19" s="6">
        <v>619625136.03999996</v>
      </c>
      <c r="D19" s="10">
        <v>20182866.84</v>
      </c>
      <c r="E19" s="6">
        <f t="shared" si="0"/>
        <v>639808002.88</v>
      </c>
      <c r="F19" s="10">
        <v>189163701.94999999</v>
      </c>
      <c r="G19" s="6">
        <v>189163701.94999999</v>
      </c>
      <c r="H19" s="10">
        <f t="shared" si="1"/>
        <v>450644300.93000001</v>
      </c>
    </row>
    <row r="20" spans="1:8" ht="33.75" customHeight="1" x14ac:dyDescent="0.25">
      <c r="B20" s="14" t="s">
        <v>22</v>
      </c>
      <c r="C20" s="6">
        <v>377379842.88</v>
      </c>
      <c r="D20" s="10">
        <v>-84922655.459999993</v>
      </c>
      <c r="E20" s="6">
        <f t="shared" si="0"/>
        <v>292457187.42000002</v>
      </c>
      <c r="F20" s="10">
        <v>42130560.460000001</v>
      </c>
      <c r="G20" s="6">
        <v>42061763.479999997</v>
      </c>
      <c r="H20" s="10">
        <f t="shared" si="1"/>
        <v>250326626.96000001</v>
      </c>
    </row>
    <row r="21" spans="1:8" ht="31.5" x14ac:dyDescent="0.25">
      <c r="B21" s="14" t="s">
        <v>23</v>
      </c>
      <c r="C21" s="6">
        <v>1508059175.98</v>
      </c>
      <c r="D21" s="10">
        <v>342812057.88</v>
      </c>
      <c r="E21" s="6">
        <f t="shared" si="0"/>
        <v>1850871233.8600001</v>
      </c>
      <c r="F21" s="10">
        <v>45370094.780000001</v>
      </c>
      <c r="G21" s="6">
        <v>45370094.780000001</v>
      </c>
      <c r="H21" s="10">
        <f t="shared" si="1"/>
        <v>1805501139.0800002</v>
      </c>
    </row>
    <row r="22" spans="1:8" ht="29.25" customHeight="1" x14ac:dyDescent="0.25">
      <c r="B22" s="14" t="s">
        <v>24</v>
      </c>
      <c r="C22" s="6">
        <v>247565609.41999999</v>
      </c>
      <c r="D22" s="10">
        <v>3488066.25</v>
      </c>
      <c r="E22" s="6">
        <f t="shared" si="0"/>
        <v>251053675.66999999</v>
      </c>
      <c r="F22" s="10">
        <v>34823540.890000001</v>
      </c>
      <c r="G22" s="6">
        <v>33612227.130000003</v>
      </c>
      <c r="H22" s="10">
        <f t="shared" si="1"/>
        <v>216230134.77999997</v>
      </c>
    </row>
    <row r="23" spans="1:8" ht="29.25" customHeight="1" x14ac:dyDescent="0.25">
      <c r="B23" s="14" t="s">
        <v>25</v>
      </c>
      <c r="C23" s="6">
        <v>157709496.11000001</v>
      </c>
      <c r="D23" s="10">
        <v>-1061907</v>
      </c>
      <c r="E23" s="6">
        <f t="shared" si="0"/>
        <v>156647589.11000001</v>
      </c>
      <c r="F23" s="10">
        <v>41258309.530000001</v>
      </c>
      <c r="G23" s="6">
        <v>41258309.530000001</v>
      </c>
      <c r="H23" s="10">
        <f t="shared" si="1"/>
        <v>115389279.58000001</v>
      </c>
    </row>
    <row r="24" spans="1:8" ht="31.5" x14ac:dyDescent="0.25">
      <c r="B24" s="14" t="s">
        <v>30</v>
      </c>
      <c r="C24" s="6">
        <v>180983861.99000001</v>
      </c>
      <c r="D24" s="10">
        <v>-2458952.98</v>
      </c>
      <c r="E24" s="6">
        <f t="shared" si="0"/>
        <v>178524909.01000002</v>
      </c>
      <c r="F24" s="10">
        <v>31494539.030000001</v>
      </c>
      <c r="G24" s="6">
        <v>31494539.030000001</v>
      </c>
      <c r="H24" s="10">
        <f t="shared" si="1"/>
        <v>147030369.98000002</v>
      </c>
    </row>
    <row r="25" spans="1:8" x14ac:dyDescent="0.25">
      <c r="B25" s="13" t="s">
        <v>10</v>
      </c>
      <c r="C25" s="11">
        <f>SUM(C10:C24)</f>
        <v>12392233203.999998</v>
      </c>
      <c r="D25" s="12">
        <f t="shared" ref="D25:H25" si="2">SUM(D10:D24)</f>
        <v>819435470.49000001</v>
      </c>
      <c r="E25" s="11">
        <f t="shared" si="2"/>
        <v>13211668674.49</v>
      </c>
      <c r="F25" s="12">
        <f t="shared" si="2"/>
        <v>2093530398.77</v>
      </c>
      <c r="G25" s="11">
        <f t="shared" si="2"/>
        <v>2070971418.3300002</v>
      </c>
      <c r="H25" s="12">
        <f t="shared" si="2"/>
        <v>11118138275.719999</v>
      </c>
    </row>
    <row r="26" spans="1:8" x14ac:dyDescent="0.25">
      <c r="B26" s="4"/>
      <c r="C26" s="15"/>
      <c r="D26" s="15"/>
      <c r="E26" s="15"/>
      <c r="F26" s="15"/>
      <c r="G26" s="16"/>
      <c r="H26" s="15"/>
    </row>
    <row r="27" spans="1:8" x14ac:dyDescent="0.25">
      <c r="A27" s="1"/>
      <c r="B27" s="5" t="s">
        <v>26</v>
      </c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>
      <c r="A31" s="1"/>
      <c r="B31" s="5"/>
      <c r="C31" s="4"/>
      <c r="D31" s="4"/>
      <c r="E31" s="4"/>
      <c r="F31" s="4"/>
      <c r="G31" s="4"/>
    </row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5:G25 C25:D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MZO 25</vt:lpstr>
      <vt:lpstr>'CLASS ADMVA MZO 25'!Área_de_impresión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2024-05-03T22:35:18Z</cp:lastPrinted>
  <dcterms:created xsi:type="dcterms:W3CDTF">2014-09-04T16:46:21Z</dcterms:created>
  <dcterms:modified xsi:type="dcterms:W3CDTF">2025-05-07T22:37:25Z</dcterms:modified>
</cp:coreProperties>
</file>