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Mejora Regulatoria\"/>
    </mc:Choice>
  </mc:AlternateContent>
  <xr:revisionPtr revIDLastSave="0" documentId="13_ncr:1_{B33AC29D-8CB6-41E2-AB69-A651D9347F9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definedNames>
    <definedName name="_xlnm._FilterDatabase" localSheetId="0" hidden="1">'Estadística Asistencia'!$A$5:$P$24</definedName>
  </definedNames>
  <calcPr calcId="191029"/>
</workbook>
</file>

<file path=xl/calcChain.xml><?xml version="1.0" encoding="utf-8"?>
<calcChain xmlns="http://schemas.openxmlformats.org/spreadsheetml/2006/main">
  <c r="E24" i="2" l="1"/>
  <c r="D24" i="2" l="1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6" i="2"/>
  <c r="P6" i="2" s="1"/>
  <c r="C24" i="2"/>
  <c r="F24" i="2"/>
  <c r="G24" i="2"/>
  <c r="H24" i="2"/>
  <c r="I24" i="2"/>
  <c r="J24" i="2"/>
  <c r="K24" i="2"/>
  <c r="M24" i="2" l="1"/>
  <c r="N24" i="2"/>
  <c r="L24" i="2"/>
  <c r="P9" i="2" l="1"/>
  <c r="P18" i="2"/>
  <c r="P10" i="2"/>
  <c r="P19" i="2"/>
  <c r="P16" i="2"/>
  <c r="P8" i="2"/>
  <c r="P23" i="2"/>
  <c r="P15" i="2"/>
  <c r="P7" i="2"/>
  <c r="P11" i="2"/>
  <c r="P22" i="2"/>
  <c r="P21" i="2"/>
  <c r="P13" i="2"/>
  <c r="P17" i="2"/>
  <c r="P14" i="2"/>
  <c r="P20" i="2"/>
  <c r="P12" i="2"/>
</calcChain>
</file>

<file path=xl/sharedStrings.xml><?xml version="1.0" encoding="utf-8"?>
<sst xmlns="http://schemas.openxmlformats.org/spreadsheetml/2006/main" count="60" uniqueCount="58">
  <si>
    <t>AYUNTAMIENTO DE ZAPOPAN, JALISCO</t>
  </si>
  <si>
    <t>Integrantes del Consejo o Comité</t>
  </si>
  <si>
    <t>Nombre (s)</t>
  </si>
  <si>
    <t>Cargo o de carácter ciudadano</t>
  </si>
  <si>
    <t>Total de asistencias</t>
  </si>
  <si>
    <t xml:space="preserve">Total </t>
  </si>
  <si>
    <t>Coordinador General de Administración e Innovación Gubernamental</t>
  </si>
  <si>
    <t>Juan Gerardo Reyes Urrutia</t>
  </si>
  <si>
    <t>David Rodríguez Pérez</t>
  </si>
  <si>
    <t>Porcentaje de asistencia por Consejero</t>
  </si>
  <si>
    <t>REGISTRO DE ASISTENCIA</t>
  </si>
  <si>
    <t>CONSEJO MUNICIPAL DE MEJORA REGULATORIA Y GOBERNANZA DIGITAL</t>
  </si>
  <si>
    <t>Noviembre</t>
  </si>
  <si>
    <t>Diciembre</t>
  </si>
  <si>
    <t>Presidente Municipal
Presidente del Consejo</t>
  </si>
  <si>
    <t>Graciela De Obaldía Escalante</t>
  </si>
  <si>
    <t>Gabriela Alejandra Magaña Enríquez</t>
  </si>
  <si>
    <t>Pendiente designación</t>
  </si>
  <si>
    <t>Oscar Eduardo Santos Rizo</t>
  </si>
  <si>
    <t>Rosa Icela Díaz Gurrola</t>
  </si>
  <si>
    <t>Director de Mejora Regulatoria
Secretario Técnico del Consejo</t>
  </si>
  <si>
    <t>Sindico Municipal</t>
  </si>
  <si>
    <t>Secretario del Ayuntamiento</t>
  </si>
  <si>
    <t>Regidor representante de la Fracción Edilicia del Partido Movimiento Ciudadano</t>
  </si>
  <si>
    <t>Regidor representante de la Fracción Edilicia Movimiento de Regeneración Nacional</t>
  </si>
  <si>
    <t>Regidor Presidente de la Comisión Colegiada y Permanente de Transparencia, Acceso a la Información Pública y Mejoramiento de la Función Pública / Representante de la Fracción Edilicia Partido Revolucionario Institucional</t>
  </si>
  <si>
    <t>Regidor represéntate de la Fracción Edilicia Partido Acción Nacional</t>
  </si>
  <si>
    <t>Regidor representante de la Fracción Edilicia Partido FUTURO</t>
  </si>
  <si>
    <t>Tesorera Municipal</t>
  </si>
  <si>
    <t>Jefa de Gabinete</t>
  </si>
  <si>
    <t>Coordinador General de Desarrollo Económico y Combate a la Desigualdad</t>
  </si>
  <si>
    <t>Encargado del Despacho de la Contraloría Ciudadana</t>
  </si>
  <si>
    <t>Presidente del Consejo Directivo de la Cámara Nacional de Comercio, Servicios y Turismo de Guadalajara</t>
  </si>
  <si>
    <t>Coordinador del Consejo de Cámaras Industriales de Jalisco</t>
  </si>
  <si>
    <t>Presidente de la Confederación Patronal de la República Mexicana (COPARMEX) en Jalisco</t>
  </si>
  <si>
    <t>Titular de la Asociación Nacional de Universidades e Instituciones de Educación Superior en Jalisco</t>
  </si>
  <si>
    <t>ESTADISTICA DE ASISTENCIA 2025</t>
  </si>
  <si>
    <t>Enero</t>
  </si>
  <si>
    <t>Febrero</t>
  </si>
  <si>
    <t>Abril</t>
  </si>
  <si>
    <t>Mayo</t>
  </si>
  <si>
    <t>Junio</t>
  </si>
  <si>
    <t>Julio</t>
  </si>
  <si>
    <t>Agosto</t>
  </si>
  <si>
    <t>Septiembre</t>
  </si>
  <si>
    <t>Octubre</t>
  </si>
  <si>
    <t>Se informa que durante el mes el Consejo no sesionó</t>
  </si>
  <si>
    <t>Adriana Romo López/
Hugo Enrique Robles Muñoz</t>
  </si>
  <si>
    <t>Paulina del Carmen Torres Padilla /
Monica Hernández Salcedo</t>
  </si>
  <si>
    <t>Dialhery Díaz González /
José Carlos Villalaz Becerra</t>
  </si>
  <si>
    <t>Salvador Villaseñor Aldama /
Miguel España Osuna</t>
  </si>
  <si>
    <t>Juan José Frangie Saade/
Dialhery Díaz Gonzále</t>
  </si>
  <si>
    <t>Gabriel Alberto Lara Castro/
Tania Alvárez Hernández</t>
  </si>
  <si>
    <t>Rosa lcela Díaz Gurrola</t>
  </si>
  <si>
    <t>María Inés Mesta Orendain /
Francisco Macias Medina</t>
  </si>
  <si>
    <t>Javier Arroyo Navarro /
Luis Ángel Sánchez Dávalos</t>
  </si>
  <si>
    <t>Antonio Lancaster-Jones González /
Mauricio Mariano Rivera Navarro</t>
  </si>
  <si>
    <t>Raúl F. Flores López /
Daría Alejandro Loria Centeno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</si>
</sst>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4" fillId="0" borderId="5" xfId="2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0" fillId="2" borderId="0" xfId="0" applyFill="1"/>
    <xf numFmtId="0" fontId="2" fillId="0" borderId="5" xfId="0" applyFont="1" applyFill="1" applyBorder="1" applyAlignment="1">
      <alignment horizontal="left" vertical="center" wrapText="1"/>
    </xf>
    <xf numFmtId="0" fontId="9" fillId="2" borderId="0" xfId="0" applyFont="1" applyFill="1"/>
    <xf numFmtId="14" fontId="8" fillId="3" borderId="5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center" vertical="center" wrapText="1"/>
    </xf>
    <xf numFmtId="1" fontId="7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/>
    <xf numFmtId="14" fontId="7" fillId="3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top" wrapText="1"/>
    </xf>
    <xf numFmtId="0" fontId="10" fillId="0" borderId="13" xfId="2" applyFont="1" applyFill="1" applyBorder="1" applyAlignment="1">
      <alignment horizontal="center" vertical="top" wrapText="1"/>
    </xf>
    <xf numFmtId="0" fontId="10" fillId="0" borderId="14" xfId="2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PORCENTAJE DE ASISTENCIA POR INTEGRANTE</a:t>
            </a:r>
          </a:p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CONSEJO MEJORA</a:t>
            </a:r>
            <a:r>
              <a:rPr lang="en-US" sz="900" baseline="0">
                <a:latin typeface="Century Gothic" pitchFamily="34" charset="0"/>
              </a:rPr>
              <a:t> REGULATORIA </a:t>
            </a:r>
          </a:p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 sz="9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4518953543343788E-2"/>
          <c:y val="2.714792666212063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BB-48F9-A30B-F1293BC4D03A}"/>
              </c:ext>
            </c:extLst>
          </c:dPt>
          <c:dPt>
            <c:idx val="1"/>
            <c:bubble3D val="0"/>
            <c:spPr>
              <a:solidFill>
                <a:schemeClr val="accent1">
                  <a:shade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1BB-48F9-A30B-F1293BC4D03A}"/>
              </c:ext>
            </c:extLst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1BB-48F9-A30B-F1293BC4D03A}"/>
              </c:ext>
            </c:extLst>
          </c:dPt>
          <c:dPt>
            <c:idx val="3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1BB-48F9-A30B-F1293BC4D03A}"/>
              </c:ext>
            </c:extLst>
          </c:dPt>
          <c:dPt>
            <c:idx val="4"/>
            <c:bubble3D val="0"/>
            <c:spPr>
              <a:solidFill>
                <a:schemeClr val="accent1">
                  <a:shade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1BB-48F9-A30B-F1293BC4D03A}"/>
              </c:ext>
            </c:extLst>
          </c:dPt>
          <c:dPt>
            <c:idx val="5"/>
            <c:bubble3D val="0"/>
            <c:spPr>
              <a:solidFill>
                <a:schemeClr val="accent1">
                  <a:shade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1BB-48F9-A30B-F1293BC4D03A}"/>
              </c:ext>
            </c:extLst>
          </c:dPt>
          <c:dPt>
            <c:idx val="6"/>
            <c:bubble3D val="0"/>
            <c:spPr>
              <a:solidFill>
                <a:schemeClr val="accent1">
                  <a:shade val="6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1BB-48F9-A30B-F1293BC4D03A}"/>
              </c:ext>
            </c:extLst>
          </c:dPt>
          <c:dPt>
            <c:idx val="7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1BB-48F9-A30B-F1293BC4D03A}"/>
              </c:ext>
            </c:extLst>
          </c:dPt>
          <c:dPt>
            <c:idx val="8"/>
            <c:bubble3D val="0"/>
            <c:spPr>
              <a:solidFill>
                <a:schemeClr val="accent1">
                  <a:shade val="7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1BB-48F9-A30B-F1293BC4D03A}"/>
              </c:ext>
            </c:extLst>
          </c:dPt>
          <c:dPt>
            <c:idx val="9"/>
            <c:bubble3D val="0"/>
            <c:spPr>
              <a:solidFill>
                <a:schemeClr val="accent1">
                  <a:shade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1BB-48F9-A30B-F1293BC4D03A}"/>
              </c:ext>
            </c:extLst>
          </c:dPt>
          <c:dPt>
            <c:idx val="10"/>
            <c:bubble3D val="0"/>
            <c:spPr>
              <a:solidFill>
                <a:schemeClr val="accent1">
                  <a:shade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1BB-48F9-A30B-F1293BC4D03A}"/>
              </c:ext>
            </c:extLst>
          </c:dPt>
          <c:dPt>
            <c:idx val="11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1BB-48F9-A30B-F1293BC4D03A}"/>
              </c:ext>
            </c:extLst>
          </c:dPt>
          <c:dPt>
            <c:idx val="12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1BB-48F9-A30B-F1293BC4D03A}"/>
              </c:ext>
            </c:extLst>
          </c:dPt>
          <c:dPt>
            <c:idx val="13"/>
            <c:bubble3D val="0"/>
            <c:spPr>
              <a:solidFill>
                <a:schemeClr val="accent1">
                  <a:tint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1BB-48F9-A30B-F1293BC4D03A}"/>
              </c:ext>
            </c:extLst>
          </c:dPt>
          <c:dPt>
            <c:idx val="14"/>
            <c:bubble3D val="0"/>
            <c:spPr>
              <a:solidFill>
                <a:schemeClr val="accent1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1BB-48F9-A30B-F1293BC4D03A}"/>
              </c:ext>
            </c:extLst>
          </c:dPt>
          <c:dPt>
            <c:idx val="15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1BB-48F9-A30B-F1293BC4D03A}"/>
              </c:ext>
            </c:extLst>
          </c:dPt>
          <c:dPt>
            <c:idx val="16"/>
            <c:bubble3D val="0"/>
            <c:spPr>
              <a:solidFill>
                <a:schemeClr val="accent1">
                  <a:tint val="7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1BB-48F9-A30B-F1293BC4D03A}"/>
              </c:ext>
            </c:extLst>
          </c:dPt>
          <c:dPt>
            <c:idx val="17"/>
            <c:bubble3D val="0"/>
            <c:spPr>
              <a:solidFill>
                <a:schemeClr val="accent1">
                  <a:tint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C1BB-48F9-A30B-F1293BC4D03A}"/>
              </c:ext>
            </c:extLst>
          </c:dPt>
          <c:dPt>
            <c:idx val="18"/>
            <c:bubble3D val="0"/>
            <c:spPr>
              <a:solidFill>
                <a:schemeClr val="accent1">
                  <a:tint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C1BB-48F9-A30B-F1293BC4D03A}"/>
              </c:ext>
            </c:extLst>
          </c:dPt>
          <c:dPt>
            <c:idx val="19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1BB-48F9-A30B-F1293BC4D03A}"/>
              </c:ext>
            </c:extLst>
          </c:dPt>
          <c:dPt>
            <c:idx val="20"/>
            <c:bubble3D val="0"/>
            <c:spPr>
              <a:solidFill>
                <a:schemeClr val="accent1">
                  <a:tint val="5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C1BB-48F9-A30B-F1293BC4D03A}"/>
              </c:ext>
            </c:extLst>
          </c:dPt>
          <c:dPt>
            <c:idx val="21"/>
            <c:bubble3D val="0"/>
            <c:spPr>
              <a:solidFill>
                <a:schemeClr val="accent1">
                  <a:tint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C1BB-48F9-A30B-F1293BC4D03A}"/>
              </c:ext>
            </c:extLst>
          </c:dPt>
          <c:dPt>
            <c:idx val="22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C1BB-48F9-A30B-F1293BC4D03A}"/>
              </c:ext>
            </c:extLst>
          </c:dPt>
          <c:dPt>
            <c:idx val="23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C1BB-48F9-A30B-F1293BC4D03A}"/>
              </c:ext>
            </c:extLst>
          </c:dPt>
          <c:dPt>
            <c:idx val="24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C1BB-48F9-A30B-F1293BC4D03A}"/>
              </c:ext>
            </c:extLst>
          </c:dPt>
          <c:cat>
            <c:strRef>
              <c:f>'Estadística Asistencia'!$A$6:$A$23</c:f>
              <c:strCache>
                <c:ptCount val="18"/>
                <c:pt idx="0">
                  <c:v>Juan José Frangie Saade/
Dialhery Díaz Gonzále</c:v>
                </c:pt>
                <c:pt idx="1">
                  <c:v>Juan Gerardo Reyes Urrutia</c:v>
                </c:pt>
                <c:pt idx="2">
                  <c:v>Gabriel Alberto Lara Castro/
Tania Alvárez Hernández</c:v>
                </c:pt>
                <c:pt idx="3">
                  <c:v>Graciela De Obaldía Escalante</c:v>
                </c:pt>
                <c:pt idx="4">
                  <c:v>Gabriela Alejandra Magaña Enríquez</c:v>
                </c:pt>
                <c:pt idx="5">
                  <c:v>Rosa lcela Díaz Gurrola</c:v>
                </c:pt>
                <c:pt idx="6">
                  <c:v>Oscar Eduardo Santos Rizo</c:v>
                </c:pt>
                <c:pt idx="7">
                  <c:v>Rosa Icela Díaz Gurrola</c:v>
                </c:pt>
                <c:pt idx="8">
                  <c:v>María Inés Mesta Orendain /
Francisco Macias Medina</c:v>
                </c:pt>
                <c:pt idx="9">
                  <c:v>Adriana Romo López/
Hugo Enrique Robles Muñoz</c:v>
                </c:pt>
                <c:pt idx="10">
                  <c:v>Paulina del Carmen Torres Padilla /
Monica Hernández Salcedo</c:v>
                </c:pt>
                <c:pt idx="11">
                  <c:v>Dialhery Díaz González /
José Carlos Villalaz Becerra</c:v>
                </c:pt>
                <c:pt idx="12">
                  <c:v>Salvador Villaseñor Aldama /
Miguel España Osuna</c:v>
                </c:pt>
                <c:pt idx="13">
                  <c:v>David Rodríguez Pérez</c:v>
                </c:pt>
                <c:pt idx="14">
                  <c:v>Javier Arroyo Navarro /
Luis Ángel Sánchez Dávalos</c:v>
                </c:pt>
                <c:pt idx="15">
                  <c:v>Antonio Lancaster-Jones González /
Mauricio Mariano Rivera Navarro</c:v>
                </c:pt>
                <c:pt idx="16">
                  <c:v>Raúl F. Flores López /
Daría Alejandro Loria Centeno</c:v>
                </c:pt>
                <c:pt idx="17">
                  <c:v>Pendiente designación</c:v>
                </c:pt>
              </c:strCache>
            </c:strRef>
          </c:cat>
          <c:val>
            <c:numRef>
              <c:f>'Estadística Asistencia'!$O$6:$O$23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2529169835081"/>
          <c:y val="4.1931935494781053E-2"/>
          <c:w val="0.32215533805937807"/>
          <c:h val="0.944196108621042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>
                <a:solidFill>
                  <a:sysClr val="windowText" lastClr="000000"/>
                </a:solidFill>
              </a:defRPr>
            </a:pPr>
            <a:r>
              <a:rPr lang="en-US" sz="900" b="1" i="0" baseline="0">
                <a:effectLst/>
                <a:latin typeface="Century Gothic" pitchFamily="34" charset="0"/>
              </a:rPr>
              <a:t>CONSEJO MEJORA REGULATORIA</a:t>
            </a:r>
            <a:endParaRPr lang="es-MX" sz="900">
              <a:latin typeface="Century Gothic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>
                <a:solidFill>
                  <a:sysClr val="windowText" lastClr="000000"/>
                </a:solidFill>
              </a:defRPr>
            </a:pPr>
            <a:endParaRPr lang="es-MX" sz="900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Asistencia'!$A$6:$A$23</c:f>
              <c:strCache>
                <c:ptCount val="18"/>
                <c:pt idx="0">
                  <c:v>Juan José Frangie Saade/
Dialhery Díaz Gonzále</c:v>
                </c:pt>
                <c:pt idx="1">
                  <c:v>Juan Gerardo Reyes Urrutia</c:v>
                </c:pt>
                <c:pt idx="2">
                  <c:v>Gabriel Alberto Lara Castro/
Tania Alvárez Hernández</c:v>
                </c:pt>
                <c:pt idx="3">
                  <c:v>Graciela De Obaldía Escalante</c:v>
                </c:pt>
                <c:pt idx="4">
                  <c:v>Gabriela Alejandra Magaña Enríquez</c:v>
                </c:pt>
                <c:pt idx="5">
                  <c:v>Rosa lcela Díaz Gurrola</c:v>
                </c:pt>
                <c:pt idx="6">
                  <c:v>Oscar Eduardo Santos Rizo</c:v>
                </c:pt>
                <c:pt idx="7">
                  <c:v>Rosa Icela Díaz Gurrola</c:v>
                </c:pt>
                <c:pt idx="8">
                  <c:v>María Inés Mesta Orendain /
Francisco Macias Medina</c:v>
                </c:pt>
                <c:pt idx="9">
                  <c:v>Adriana Romo López/
Hugo Enrique Robles Muñoz</c:v>
                </c:pt>
                <c:pt idx="10">
                  <c:v>Paulina del Carmen Torres Padilla /
Monica Hernández Salcedo</c:v>
                </c:pt>
                <c:pt idx="11">
                  <c:v>Dialhery Díaz González /
José Carlos Villalaz Becerra</c:v>
                </c:pt>
                <c:pt idx="12">
                  <c:v>Salvador Villaseñor Aldama /
Miguel España Osuna</c:v>
                </c:pt>
                <c:pt idx="13">
                  <c:v>David Rodríguez Pérez</c:v>
                </c:pt>
                <c:pt idx="14">
                  <c:v>Javier Arroyo Navarro /
Luis Ángel Sánchez Dávalos</c:v>
                </c:pt>
                <c:pt idx="15">
                  <c:v>Antonio Lancaster-Jones González /
Mauricio Mariano Rivera Navarro</c:v>
                </c:pt>
                <c:pt idx="16">
                  <c:v>Raúl F. Flores López /
Daría Alejandro Loria Centeno</c:v>
                </c:pt>
                <c:pt idx="17">
                  <c:v>Pendiente designación</c:v>
                </c:pt>
              </c:strCache>
            </c:strRef>
          </c:cat>
          <c:val>
            <c:numRef>
              <c:f>'Estadística Asistencia'!$O$6:$O$23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508432"/>
        <c:axId val="182377888"/>
        <c:axId val="0"/>
      </c:bar3DChart>
      <c:catAx>
        <c:axId val="182508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2377888"/>
        <c:crosses val="autoZero"/>
        <c:auto val="1"/>
        <c:lblAlgn val="ctr"/>
        <c:lblOffset val="100"/>
        <c:noMultiLvlLbl val="0"/>
      </c:catAx>
      <c:valAx>
        <c:axId val="182377888"/>
        <c:scaling>
          <c:orientation val="minMax"/>
          <c:max val="3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2508432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00"/>
              <a:t>PORCENTAJE DE ASISTENCIA POR REUNIÓN</a:t>
            </a:r>
          </a:p>
          <a:p>
            <a:pPr>
              <a:defRPr sz="800"/>
            </a:pPr>
            <a:r>
              <a:rPr lang="es-MX" sz="800"/>
              <a:t>CONSEJO MEJORA</a:t>
            </a:r>
            <a:r>
              <a:rPr lang="es-MX" sz="800" baseline="0"/>
              <a:t> REGULATORIA</a:t>
            </a:r>
            <a:endParaRPr lang="es-MX" sz="800"/>
          </a:p>
        </c:rich>
      </c:tx>
      <c:layout>
        <c:manualLayout>
          <c:xMode val="edge"/>
          <c:yMode val="edge"/>
          <c:x val="0.79400929650297425"/>
          <c:y val="1.28817737561810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12/03/2025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12/03/2025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Asistencia'!$C$24:$N$24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94.444444444444443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B-4087-83DB-5A45A7F3F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250208"/>
        <c:axId val="183528968"/>
      </c:barChart>
      <c:catAx>
        <c:axId val="182250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528968"/>
        <c:crosses val="autoZero"/>
        <c:auto val="0"/>
        <c:lblAlgn val="ctr"/>
        <c:lblOffset val="100"/>
        <c:noMultiLvlLbl val="1"/>
      </c:catAx>
      <c:valAx>
        <c:axId val="18352896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2250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25</xdr:row>
      <xdr:rowOff>21432</xdr:rowOff>
    </xdr:from>
    <xdr:to>
      <xdr:col>7</xdr:col>
      <xdr:colOff>66675</xdr:colOff>
      <xdr:row>52</xdr:row>
      <xdr:rowOff>23813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904875</xdr:colOff>
      <xdr:row>24</xdr:row>
      <xdr:rowOff>184148</xdr:rowOff>
    </xdr:from>
    <xdr:to>
      <xdr:col>16</xdr:col>
      <xdr:colOff>28575</xdr:colOff>
      <xdr:row>52</xdr:row>
      <xdr:rowOff>10319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28575</xdr:colOff>
      <xdr:row>53</xdr:row>
      <xdr:rowOff>179388</xdr:rowOff>
    </xdr:from>
    <xdr:to>
      <xdr:col>13</xdr:col>
      <xdr:colOff>885825</xdr:colOff>
      <xdr:row>72</xdr:row>
      <xdr:rowOff>7938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581025</xdr:colOff>
      <xdr:row>0</xdr:row>
      <xdr:rowOff>0</xdr:rowOff>
    </xdr:from>
    <xdr:to>
      <xdr:col>0</xdr:col>
      <xdr:colOff>1448632</xdr:colOff>
      <xdr:row>2</xdr:row>
      <xdr:rowOff>258655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BD9875B-6F50-459E-BAE9-EE398A97BE5D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36287" t="35259" r="53991" b="45383"/>
        <a:stretch/>
      </xdr:blipFill>
      <xdr:spPr bwMode="auto">
        <a:xfrm>
          <a:off x="581025" y="0"/>
          <a:ext cx="867607" cy="8873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304800</xdr:colOff>
      <xdr:row>0</xdr:row>
      <xdr:rowOff>9525</xdr:rowOff>
    </xdr:from>
    <xdr:to>
      <xdr:col>15</xdr:col>
      <xdr:colOff>1172407</xdr:colOff>
      <xdr:row>2</xdr:row>
      <xdr:rowOff>268180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A9F74D81-42E0-41E1-9B27-53761F7BB2BC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36287" t="35259" r="53991" b="45383"/>
        <a:stretch/>
      </xdr:blipFill>
      <xdr:spPr bwMode="auto">
        <a:xfrm>
          <a:off x="17087850" y="9525"/>
          <a:ext cx="867607" cy="8873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5/Consejo_Mejora_Regulatoria_Abril_2025.pdf" TargetMode="External"/><Relationship Id="rId2" Type="http://schemas.openxmlformats.org/officeDocument/2006/relationships/hyperlink" Target="https://www.zapopan.gob.mx/wp-content/uploads/2025/03/Consejo_Mejora_Regulatoria_Febrero_2025.pdf" TargetMode="External"/><Relationship Id="rId1" Type="http://schemas.openxmlformats.org/officeDocument/2006/relationships/hyperlink" Target="https://www.zapopan.gob.mx/wp-content/uploads/2025/02/Consejo_Mejora_Regulatoria_Enero_2025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0.7109375" style="3" customWidth="1"/>
    <col min="2" max="2" width="35.7109375" style="3" customWidth="1"/>
    <col min="3" max="14" width="13.7109375" style="3" customWidth="1"/>
    <col min="15" max="15" width="20.7109375" style="3" customWidth="1"/>
    <col min="16" max="16" width="22.7109375" style="3" customWidth="1"/>
    <col min="17" max="16384" width="11.42578125" style="3"/>
  </cols>
  <sheetData>
    <row r="1" spans="1:16" ht="24.9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6" ht="24.95" customHeight="1" x14ac:dyDescent="0.25">
      <c r="A2" s="26" t="s">
        <v>36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</row>
    <row r="3" spans="1:16" ht="24.95" customHeight="1" x14ac:dyDescent="0.25">
      <c r="A3" s="23" t="s">
        <v>11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1:16" s="5" customFormat="1" ht="30" customHeight="1" x14ac:dyDescent="0.2">
      <c r="A4" s="19" t="s">
        <v>1</v>
      </c>
      <c r="B4" s="19"/>
      <c r="C4" s="29" t="s">
        <v>10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</row>
    <row r="5" spans="1:16" s="5" customFormat="1" ht="30" customHeight="1" x14ac:dyDescent="0.2">
      <c r="A5" s="13" t="s">
        <v>2</v>
      </c>
      <c r="B5" s="13" t="s">
        <v>3</v>
      </c>
      <c r="C5" s="15" t="s">
        <v>37</v>
      </c>
      <c r="D5" s="15" t="s">
        <v>38</v>
      </c>
      <c r="E5" s="17">
        <v>45728</v>
      </c>
      <c r="F5" s="15" t="s">
        <v>39</v>
      </c>
      <c r="G5" s="15" t="s">
        <v>40</v>
      </c>
      <c r="H5" s="15" t="s">
        <v>41</v>
      </c>
      <c r="I5" s="15" t="s">
        <v>42</v>
      </c>
      <c r="J5" s="15" t="s">
        <v>43</v>
      </c>
      <c r="K5" s="15" t="s">
        <v>44</v>
      </c>
      <c r="L5" s="6" t="s">
        <v>45</v>
      </c>
      <c r="M5" s="6" t="s">
        <v>12</v>
      </c>
      <c r="N5" s="6" t="s">
        <v>13</v>
      </c>
      <c r="O5" s="7" t="s">
        <v>4</v>
      </c>
      <c r="P5" s="7" t="s">
        <v>9</v>
      </c>
    </row>
    <row r="6" spans="1:16" ht="30" customHeight="1" x14ac:dyDescent="0.25">
      <c r="A6" s="2" t="s">
        <v>51</v>
      </c>
      <c r="B6" s="4" t="s">
        <v>14</v>
      </c>
      <c r="C6" s="32" t="s">
        <v>46</v>
      </c>
      <c r="D6" s="32" t="s">
        <v>46</v>
      </c>
      <c r="E6" s="18">
        <v>1</v>
      </c>
      <c r="F6" s="32" t="s">
        <v>46</v>
      </c>
      <c r="G6" s="4"/>
      <c r="H6" s="4"/>
      <c r="I6" s="4"/>
      <c r="J6" s="4"/>
      <c r="K6" s="4"/>
      <c r="L6" s="1"/>
      <c r="M6" s="16"/>
      <c r="N6" s="16"/>
      <c r="O6" s="8">
        <f>SUM(C6:N6)</f>
        <v>1</v>
      </c>
      <c r="P6" s="9">
        <f>(O6*100)/($O$6)</f>
        <v>100</v>
      </c>
    </row>
    <row r="7" spans="1:16" ht="30" customHeight="1" x14ac:dyDescent="0.25">
      <c r="A7" s="2" t="s">
        <v>7</v>
      </c>
      <c r="B7" s="4" t="s">
        <v>20</v>
      </c>
      <c r="C7" s="33"/>
      <c r="D7" s="33"/>
      <c r="E7" s="18">
        <v>1</v>
      </c>
      <c r="F7" s="33"/>
      <c r="G7" s="4"/>
      <c r="H7" s="4"/>
      <c r="I7" s="4"/>
      <c r="J7" s="4"/>
      <c r="K7" s="4"/>
      <c r="L7" s="1"/>
      <c r="M7" s="16"/>
      <c r="N7" s="16"/>
      <c r="O7" s="8">
        <f t="shared" ref="O7:O23" si="0">SUM(C7:N7)</f>
        <v>1</v>
      </c>
      <c r="P7" s="9">
        <f>(O7*100)/($O$6)</f>
        <v>100</v>
      </c>
    </row>
    <row r="8" spans="1:16" ht="30" customHeight="1" x14ac:dyDescent="0.25">
      <c r="A8" s="2" t="s">
        <v>52</v>
      </c>
      <c r="B8" s="4" t="s">
        <v>21</v>
      </c>
      <c r="C8" s="33"/>
      <c r="D8" s="33"/>
      <c r="E8" s="18">
        <v>1</v>
      </c>
      <c r="F8" s="33"/>
      <c r="G8" s="4"/>
      <c r="H8" s="4"/>
      <c r="I8" s="4"/>
      <c r="J8" s="4"/>
      <c r="K8" s="4"/>
      <c r="L8" s="1"/>
      <c r="M8" s="16"/>
      <c r="N8" s="16"/>
      <c r="O8" s="8">
        <f t="shared" si="0"/>
        <v>1</v>
      </c>
      <c r="P8" s="9">
        <f t="shared" ref="P8:P23" si="1">(O8*100)/($O$6)</f>
        <v>100</v>
      </c>
    </row>
    <row r="9" spans="1:16" ht="30" customHeight="1" x14ac:dyDescent="0.25">
      <c r="A9" s="2" t="s">
        <v>15</v>
      </c>
      <c r="B9" s="4" t="s">
        <v>22</v>
      </c>
      <c r="C9" s="33"/>
      <c r="D9" s="33"/>
      <c r="E9" s="18">
        <v>1</v>
      </c>
      <c r="F9" s="33"/>
      <c r="G9" s="4"/>
      <c r="H9" s="4"/>
      <c r="I9" s="4"/>
      <c r="J9" s="4"/>
      <c r="K9" s="4"/>
      <c r="L9" s="1"/>
      <c r="M9" s="16"/>
      <c r="N9" s="16"/>
      <c r="O9" s="8">
        <f t="shared" si="0"/>
        <v>1</v>
      </c>
      <c r="P9" s="9">
        <f t="shared" si="1"/>
        <v>100</v>
      </c>
    </row>
    <row r="10" spans="1:16" ht="30" customHeight="1" x14ac:dyDescent="0.25">
      <c r="A10" s="2" t="s">
        <v>16</v>
      </c>
      <c r="B10" s="4" t="s">
        <v>23</v>
      </c>
      <c r="C10" s="33"/>
      <c r="D10" s="33"/>
      <c r="E10" s="18">
        <v>1</v>
      </c>
      <c r="F10" s="33"/>
      <c r="G10" s="4"/>
      <c r="H10" s="4"/>
      <c r="I10" s="4"/>
      <c r="J10" s="4"/>
      <c r="K10" s="4"/>
      <c r="L10" s="1"/>
      <c r="M10" s="16"/>
      <c r="N10" s="16"/>
      <c r="O10" s="8">
        <f t="shared" si="0"/>
        <v>1</v>
      </c>
      <c r="P10" s="9">
        <f t="shared" si="1"/>
        <v>100</v>
      </c>
    </row>
    <row r="11" spans="1:16" ht="30" customHeight="1" x14ac:dyDescent="0.25">
      <c r="A11" s="2" t="s">
        <v>53</v>
      </c>
      <c r="B11" s="4" t="s">
        <v>24</v>
      </c>
      <c r="C11" s="33"/>
      <c r="D11" s="33"/>
      <c r="E11" s="18">
        <v>1</v>
      </c>
      <c r="F11" s="33"/>
      <c r="G11" s="4"/>
      <c r="H11" s="4"/>
      <c r="I11" s="4"/>
      <c r="J11" s="4"/>
      <c r="K11" s="4"/>
      <c r="L11" s="1"/>
      <c r="M11" s="16"/>
      <c r="N11" s="16"/>
      <c r="O11" s="8">
        <f t="shared" si="0"/>
        <v>1</v>
      </c>
      <c r="P11" s="9">
        <f t="shared" si="1"/>
        <v>100</v>
      </c>
    </row>
    <row r="12" spans="1:16" ht="30" customHeight="1" x14ac:dyDescent="0.25">
      <c r="A12" s="2" t="s">
        <v>18</v>
      </c>
      <c r="B12" s="12" t="s">
        <v>25</v>
      </c>
      <c r="C12" s="33"/>
      <c r="D12" s="33"/>
      <c r="E12" s="18">
        <v>1</v>
      </c>
      <c r="F12" s="33"/>
      <c r="G12" s="12"/>
      <c r="H12" s="12"/>
      <c r="I12" s="12"/>
      <c r="J12" s="12"/>
      <c r="K12" s="12"/>
      <c r="L12" s="1"/>
      <c r="M12" s="16"/>
      <c r="N12" s="16"/>
      <c r="O12" s="8">
        <f t="shared" si="0"/>
        <v>1</v>
      </c>
      <c r="P12" s="9">
        <f t="shared" si="1"/>
        <v>100</v>
      </c>
    </row>
    <row r="13" spans="1:16" ht="30" customHeight="1" x14ac:dyDescent="0.25">
      <c r="A13" s="2" t="s">
        <v>19</v>
      </c>
      <c r="B13" s="4" t="s">
        <v>26</v>
      </c>
      <c r="C13" s="33"/>
      <c r="D13" s="33"/>
      <c r="E13" s="18">
        <v>1</v>
      </c>
      <c r="F13" s="33"/>
      <c r="G13" s="4"/>
      <c r="H13" s="4"/>
      <c r="I13" s="4"/>
      <c r="J13" s="4"/>
      <c r="K13" s="4"/>
      <c r="L13" s="1"/>
      <c r="M13" s="16"/>
      <c r="N13" s="16"/>
      <c r="O13" s="8">
        <f t="shared" si="0"/>
        <v>1</v>
      </c>
      <c r="P13" s="9">
        <f t="shared" si="1"/>
        <v>100</v>
      </c>
    </row>
    <row r="14" spans="1:16" ht="30" customHeight="1" x14ac:dyDescent="0.25">
      <c r="A14" s="2" t="s">
        <v>54</v>
      </c>
      <c r="B14" s="4" t="s">
        <v>27</v>
      </c>
      <c r="C14" s="33"/>
      <c r="D14" s="33"/>
      <c r="E14" s="18">
        <v>1</v>
      </c>
      <c r="F14" s="33"/>
      <c r="G14" s="4"/>
      <c r="H14" s="4"/>
      <c r="I14" s="4"/>
      <c r="J14" s="4"/>
      <c r="K14" s="4"/>
      <c r="L14" s="1"/>
      <c r="M14" s="16"/>
      <c r="N14" s="16"/>
      <c r="O14" s="8">
        <f t="shared" si="0"/>
        <v>1</v>
      </c>
      <c r="P14" s="9">
        <f t="shared" si="1"/>
        <v>100</v>
      </c>
    </row>
    <row r="15" spans="1:16" ht="30" customHeight="1" x14ac:dyDescent="0.25">
      <c r="A15" s="2" t="s">
        <v>47</v>
      </c>
      <c r="B15" s="4" t="s">
        <v>28</v>
      </c>
      <c r="C15" s="33"/>
      <c r="D15" s="33"/>
      <c r="E15" s="18">
        <v>1</v>
      </c>
      <c r="F15" s="33"/>
      <c r="G15" s="4"/>
      <c r="H15" s="4"/>
      <c r="I15" s="4"/>
      <c r="J15" s="4"/>
      <c r="K15" s="4"/>
      <c r="L15" s="1"/>
      <c r="M15" s="16"/>
      <c r="N15" s="16"/>
      <c r="O15" s="8">
        <f t="shared" si="0"/>
        <v>1</v>
      </c>
      <c r="P15" s="9">
        <f t="shared" si="1"/>
        <v>100</v>
      </c>
    </row>
    <row r="16" spans="1:16" ht="30" customHeight="1" x14ac:dyDescent="0.25">
      <c r="A16" s="2" t="s">
        <v>48</v>
      </c>
      <c r="B16" s="4" t="s">
        <v>29</v>
      </c>
      <c r="C16" s="33"/>
      <c r="D16" s="33"/>
      <c r="E16" s="18">
        <v>1</v>
      </c>
      <c r="F16" s="33"/>
      <c r="G16" s="4"/>
      <c r="H16" s="4"/>
      <c r="I16" s="4"/>
      <c r="J16" s="4"/>
      <c r="K16" s="4"/>
      <c r="L16" s="1"/>
      <c r="M16" s="16"/>
      <c r="N16" s="16"/>
      <c r="O16" s="8">
        <f t="shared" si="0"/>
        <v>1</v>
      </c>
      <c r="P16" s="9">
        <f t="shared" si="1"/>
        <v>100</v>
      </c>
    </row>
    <row r="17" spans="1:16" ht="30" customHeight="1" x14ac:dyDescent="0.25">
      <c r="A17" s="2" t="s">
        <v>49</v>
      </c>
      <c r="B17" s="4" t="s">
        <v>6</v>
      </c>
      <c r="C17" s="33"/>
      <c r="D17" s="33"/>
      <c r="E17" s="18">
        <v>1</v>
      </c>
      <c r="F17" s="33"/>
      <c r="G17" s="4"/>
      <c r="H17" s="4"/>
      <c r="I17" s="4"/>
      <c r="J17" s="4"/>
      <c r="K17" s="4"/>
      <c r="L17" s="1"/>
      <c r="M17" s="16"/>
      <c r="N17" s="16"/>
      <c r="O17" s="8">
        <f t="shared" si="0"/>
        <v>1</v>
      </c>
      <c r="P17" s="9">
        <f t="shared" si="1"/>
        <v>100</v>
      </c>
    </row>
    <row r="18" spans="1:16" ht="30" customHeight="1" x14ac:dyDescent="0.25">
      <c r="A18" s="2" t="s">
        <v>50</v>
      </c>
      <c r="B18" s="4" t="s">
        <v>30</v>
      </c>
      <c r="C18" s="33"/>
      <c r="D18" s="33"/>
      <c r="E18" s="18">
        <v>1</v>
      </c>
      <c r="F18" s="33"/>
      <c r="G18" s="4"/>
      <c r="H18" s="4"/>
      <c r="I18" s="4"/>
      <c r="J18" s="4"/>
      <c r="K18" s="4"/>
      <c r="L18" s="1"/>
      <c r="M18" s="16"/>
      <c r="N18" s="16"/>
      <c r="O18" s="8">
        <f t="shared" si="0"/>
        <v>1</v>
      </c>
      <c r="P18" s="9">
        <f t="shared" si="1"/>
        <v>100</v>
      </c>
    </row>
    <row r="19" spans="1:16" ht="30" customHeight="1" x14ac:dyDescent="0.25">
      <c r="A19" s="2" t="s">
        <v>8</v>
      </c>
      <c r="B19" s="4" t="s">
        <v>31</v>
      </c>
      <c r="C19" s="33"/>
      <c r="D19" s="33"/>
      <c r="E19" s="18">
        <v>1</v>
      </c>
      <c r="F19" s="33"/>
      <c r="G19" s="4"/>
      <c r="H19" s="4"/>
      <c r="I19" s="4"/>
      <c r="J19" s="4"/>
      <c r="K19" s="4"/>
      <c r="L19" s="1"/>
      <c r="M19" s="16"/>
      <c r="N19" s="16"/>
      <c r="O19" s="8">
        <f t="shared" si="0"/>
        <v>1</v>
      </c>
      <c r="P19" s="9">
        <f t="shared" si="1"/>
        <v>100</v>
      </c>
    </row>
    <row r="20" spans="1:16" ht="30" customHeight="1" x14ac:dyDescent="0.25">
      <c r="A20" s="2" t="s">
        <v>55</v>
      </c>
      <c r="B20" s="12" t="s">
        <v>32</v>
      </c>
      <c r="C20" s="33"/>
      <c r="D20" s="33"/>
      <c r="E20" s="18">
        <v>1</v>
      </c>
      <c r="F20" s="33"/>
      <c r="G20" s="12"/>
      <c r="H20" s="12"/>
      <c r="I20" s="12"/>
      <c r="J20" s="12"/>
      <c r="K20" s="12"/>
      <c r="L20" s="1"/>
      <c r="M20" s="16"/>
      <c r="N20" s="16"/>
      <c r="O20" s="8">
        <f t="shared" si="0"/>
        <v>1</v>
      </c>
      <c r="P20" s="9">
        <f t="shared" si="1"/>
        <v>100</v>
      </c>
    </row>
    <row r="21" spans="1:16" ht="30" customHeight="1" x14ac:dyDescent="0.25">
      <c r="A21" s="2" t="s">
        <v>56</v>
      </c>
      <c r="B21" s="4" t="s">
        <v>33</v>
      </c>
      <c r="C21" s="33"/>
      <c r="D21" s="33"/>
      <c r="E21" s="18">
        <v>1</v>
      </c>
      <c r="F21" s="33"/>
      <c r="G21" s="4"/>
      <c r="H21" s="4"/>
      <c r="I21" s="4"/>
      <c r="J21" s="4"/>
      <c r="K21" s="4"/>
      <c r="L21" s="1"/>
      <c r="M21" s="16"/>
      <c r="N21" s="16"/>
      <c r="O21" s="8">
        <f t="shared" si="0"/>
        <v>1</v>
      </c>
      <c r="P21" s="9">
        <f t="shared" si="1"/>
        <v>100</v>
      </c>
    </row>
    <row r="22" spans="1:16" ht="30" customHeight="1" x14ac:dyDescent="0.25">
      <c r="A22" s="2" t="s">
        <v>57</v>
      </c>
      <c r="B22" s="12" t="s">
        <v>34</v>
      </c>
      <c r="C22" s="33"/>
      <c r="D22" s="33"/>
      <c r="E22" s="18">
        <v>1</v>
      </c>
      <c r="F22" s="33"/>
      <c r="G22" s="4"/>
      <c r="H22" s="4"/>
      <c r="I22" s="4"/>
      <c r="J22" s="4"/>
      <c r="K22" s="4"/>
      <c r="L22" s="1"/>
      <c r="M22" s="16"/>
      <c r="N22" s="16"/>
      <c r="O22" s="8">
        <f t="shared" si="0"/>
        <v>1</v>
      </c>
      <c r="P22" s="9">
        <f t="shared" si="1"/>
        <v>100</v>
      </c>
    </row>
    <row r="23" spans="1:16" ht="30" customHeight="1" x14ac:dyDescent="0.25">
      <c r="A23" s="2" t="s">
        <v>17</v>
      </c>
      <c r="B23" s="12" t="s">
        <v>35</v>
      </c>
      <c r="C23" s="34"/>
      <c r="D23" s="34"/>
      <c r="E23" s="18">
        <v>0</v>
      </c>
      <c r="F23" s="34"/>
      <c r="G23" s="4"/>
      <c r="H23" s="4"/>
      <c r="I23" s="4"/>
      <c r="J23" s="4"/>
      <c r="K23" s="4"/>
      <c r="L23" s="1"/>
      <c r="M23" s="16"/>
      <c r="N23" s="16"/>
      <c r="O23" s="8">
        <f t="shared" si="0"/>
        <v>0</v>
      </c>
      <c r="P23" s="9">
        <f t="shared" si="1"/>
        <v>0</v>
      </c>
    </row>
    <row r="24" spans="1:16" s="5" customFormat="1" ht="24.95" customHeight="1" x14ac:dyDescent="0.2">
      <c r="A24" s="19" t="s">
        <v>5</v>
      </c>
      <c r="B24" s="19"/>
      <c r="C24" s="14">
        <f t="shared" ref="C24:K24" si="2">SUM(C6:C23)/18*100</f>
        <v>0</v>
      </c>
      <c r="D24" s="14">
        <f>SUM(D6:D23)/18*100</f>
        <v>0</v>
      </c>
      <c r="E24" s="14">
        <f>SUM(E6:E23)/18*100</f>
        <v>94.444444444444443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4">
        <f t="shared" si="2"/>
        <v>0</v>
      </c>
      <c r="K24" s="14">
        <f t="shared" si="2"/>
        <v>0</v>
      </c>
      <c r="L24" s="14">
        <f>SUM(L6:L23)/18*100</f>
        <v>0</v>
      </c>
      <c r="M24" s="14">
        <f t="shared" ref="M24:N24" si="3">SUM(M6:M23)/18*100</f>
        <v>0</v>
      </c>
      <c r="N24" s="14">
        <f t="shared" si="3"/>
        <v>0</v>
      </c>
      <c r="O24" s="10"/>
      <c r="P24" s="11"/>
    </row>
  </sheetData>
  <mergeCells count="9">
    <mergeCell ref="A24:B24"/>
    <mergeCell ref="A1:P1"/>
    <mergeCell ref="A3:P3"/>
    <mergeCell ref="A4:B4"/>
    <mergeCell ref="A2:P2"/>
    <mergeCell ref="C4:P4"/>
    <mergeCell ref="C6:C23"/>
    <mergeCell ref="D6:D23"/>
    <mergeCell ref="F6:F23"/>
  </mergeCells>
  <hyperlinks>
    <hyperlink ref="C6:C23" r:id="rId1" display="Se informa que durante el mes el Consejo no sesionó" xr:uid="{15DFF48C-D933-4CF8-BF95-5B21656828EE}"/>
    <hyperlink ref="D6:D23" r:id="rId2" display="Se informa que durante el mes el Consejo no sesionó" xr:uid="{5C1909AA-FFAD-43CA-89CE-A73D2D622021}"/>
    <hyperlink ref="F6:F23" r:id="rId3" display="Se informa que durante el mes el Consejo no sesionó" xr:uid="{852D343A-772E-440D-8896-8771A33AD450}"/>
  </hyperlinks>
  <pageMargins left="0.7" right="0.7" top="0.75" bottom="0.75" header="0.3" footer="0.3"/>
  <pageSetup orientation="portrait" r:id="rId4"/>
  <ignoredErrors>
    <ignoredError sqref="L24 E24" formulaRange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2025-05-08T15:39:37Z</dcterms:modified>
</cp:coreProperties>
</file>