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861353C8-36AD-4B7F-9DD5-C91939FC166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11" i="2" l="1"/>
  <c r="E28" i="2" l="1"/>
  <c r="H11" i="2" l="1"/>
  <c r="E12" i="2"/>
  <c r="H12" i="2" s="1"/>
  <c r="E13" i="2"/>
  <c r="H13" i="2" s="1"/>
  <c r="E14" i="2"/>
  <c r="H14" i="2" s="1"/>
  <c r="E15" i="2"/>
  <c r="H15" i="2" s="1"/>
  <c r="E16" i="2"/>
  <c r="H16" i="2" l="1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<sst xmlns="http://schemas.openxmlformats.org/spreadsheetml/2006/main" count="611" uniqueCount="137">
  <si>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</si>
  <si>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</si>
  <si>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</si>
  <si>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</si>
  <si>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</si>
  <si>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</si>
  <si>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</si>
  <si>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</si>
  <si>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</si>
  <si>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</si>
  <si>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</si>
  <si>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</si>
  <si>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</si>
  <si>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</si>
  <si>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</si>
  <si>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</si>
  <si>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</si>
  <si>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</si>
  <si>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</si>
  <si>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</si>
  <si>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</si>
  <si>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</si>
  <si>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</si>
  <si>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</si>
  <si>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</si>
  <si>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</si>
  <si>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</si>
  <si>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</si>
  <si>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</si>
  <si>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</si>
  <si>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</si>
  <si>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</si>
  <si>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</si>
  <si>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</si>
  <si>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</si>
  <si>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</si>
  <si>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</si>
  <si>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</si>
  <si>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</si>
  <si>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</si>
  <si>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</si>
  <si>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</si>
  <si>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</si>
  <si>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</si>
  <si>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</si>
  <si>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</si>
  <si>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</si>
  <si>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</si>
  <si>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</si>
  <si>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</si>
  <si>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</si>
  <si>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</si>
  <si>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</si>
  <si>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</si>
  <si>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</si>
  <si>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</si>
  <si>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</si>
  <si>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</si>
  <si>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</si>
  <si>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</si>
  <si>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</si>
  <si>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</si>
  <si>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</si>
  <si>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</si>
  <si>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</si>
  <si>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</si>
  <si>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</si>
  <si>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</si>
  <si>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</si>
  <si>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</si>
  <si>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</si>
  <si>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</si>
  <si>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</si>
  <si>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</si>
  <si>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</si>
  <si>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</si>
  <si>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</si>
  <si>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</si>
  <si>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</si>
  <si>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</si>
  <si>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</si>
  <si>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</si>
  <si>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</si>
  <si>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</si>
  <si>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</si>
  <si>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</si>
  <si>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</si>
  <si>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</si>
  <si>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</si>
  <si>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</si>
  <si>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</si>
  <si>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</si>
  <si>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</si>
  <si>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</si>
  <si>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</si>
  <si>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</si>
  <si>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</si>
  <si>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</si>
  <si>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</si>
  <si>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</si>
  <si>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</si>
  <si>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</si>
  <si>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</si>
  <si>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</si>
  <si>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</si>
  <si>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</si>
  <si>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</si>
  <si>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</si>
  <si>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</si>
  <si>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</si>
  <si>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</si>
  <si>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</si>
  <si>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</si>
  <si>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</si>
  <si>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</si>
  <si>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</si>
  <si>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</si>
  <si>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</si>
  <si>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</si>
  <si>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</si>
  <si>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</si>
  <si>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</si>
  <si>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</si>
  <si>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</si>
  <si>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</si>
  <si>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</si>
  <si>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</si>
  <si>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</si>
  <si>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</si>
  <si>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</si>
  <si>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</si>
  <si>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</si>
  <si>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</si>
  <si>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</si>
  <si>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</si>
  <si>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</si>
  <si>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31 de Marzo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</si>
</sst>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zoomScale="85" zoomScaleNormal="85" workbookViewId="0">
      <selection activeCell="B6" sqref="B6:H6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4781531364.5299997</v>
      </c>
      <c r="D10" s="41">
        <f>+D11+D16</f>
        <v>0</v>
      </c>
      <c r="E10" s="39">
        <f t="shared" ref="E10" si="0">+E11+E16</f>
        <v>4781531364.5300007</v>
      </c>
      <c r="F10" s="41">
        <f>+F11+F16</f>
        <v>1148958325.9300001</v>
      </c>
      <c r="G10" s="39">
        <f>+G11+G16</f>
        <v>1127987442.78</v>
      </c>
      <c r="H10" s="41">
        <f>+H11+H16</f>
        <v>3632573038.6000004</v>
      </c>
    </row>
    <row r="11" spans="2:8" ht="25.5" x14ac:dyDescent="0.2">
      <c r="B11" s="37" t="s">
        <v>116</v>
      </c>
      <c r="C11" s="40">
        <v>4472705402.8400002</v>
      </c>
      <c r="D11" s="42">
        <v>-570000000</v>
      </c>
      <c r="E11" s="40">
        <f>C11+D11</f>
        <v>3902705402.8400002</v>
      </c>
      <c r="F11" s="42">
        <v>864283974.88999999</v>
      </c>
      <c r="G11" s="42">
        <v>843313091.74000001</v>
      </c>
      <c r="H11" s="42">
        <f>E11-F11</f>
        <v>3038421427.9500003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308825961.69</v>
      </c>
      <c r="D16" s="42">
        <v>570000000</v>
      </c>
      <c r="E16" s="40">
        <f t="shared" si="1"/>
        <v>878825961.69000006</v>
      </c>
      <c r="F16" s="42">
        <v>284674351.04000002</v>
      </c>
      <c r="G16" s="42">
        <v>284674351.04000002</v>
      </c>
      <c r="H16" s="42">
        <f t="shared" si="2"/>
        <v>594151610.6500001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0</v>
      </c>
      <c r="E22" s="39">
        <f t="shared" si="3"/>
        <v>0</v>
      </c>
      <c r="F22" s="43">
        <f t="shared" si="3"/>
        <v>0</v>
      </c>
      <c r="G22" s="39">
        <f t="shared" si="3"/>
        <v>0</v>
      </c>
      <c r="H22" s="43">
        <f>+H28</f>
        <v>0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0</v>
      </c>
      <c r="E28" s="40">
        <f>C28+D28</f>
        <v>0</v>
      </c>
      <c r="F28" s="42">
        <v>0</v>
      </c>
      <c r="G28" s="42">
        <v>0</v>
      </c>
      <c r="H28" s="42">
        <f>E28-F28</f>
        <v>0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4781531364.5299997</v>
      </c>
      <c r="D33" s="46">
        <f t="shared" ref="D33:H33" si="8">+D10+D22</f>
        <v>0</v>
      </c>
      <c r="E33" s="45">
        <f t="shared" si="8"/>
        <v>4781531364.5300007</v>
      </c>
      <c r="F33" s="46">
        <f t="shared" si="8"/>
        <v>1148958325.9300001</v>
      </c>
      <c r="G33" s="45">
        <f t="shared" si="8"/>
        <v>1127987442.78</v>
      </c>
      <c r="H33" s="46">
        <f t="shared" si="8"/>
        <v>3632573038.6000004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2025-02-10T06:36:48Z</cp:lastPrinted>
  <dcterms:created xsi:type="dcterms:W3CDTF">2022-05-26T18:47:27Z</dcterms:created>
  <dcterms:modified xsi:type="dcterms:W3CDTF">2025-05-07T21:38:02Z</dcterms:modified>
</cp:coreProperties>
</file>