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v-fs01zap\shares\TRANSPARENCIA\PORTAL 2025\ENVIADOPORTAL000000000\10 de junio\"/>
    </mc:Choice>
  </mc:AlternateContent>
  <xr:revisionPtr revIDLastSave="0" documentId="8_{C766055A-A90C-4155-A445-E90E929AB900}" xr6:coauthVersionLast="47" xr6:coauthVersionMax="47" xr10:uidLastSave="{00000000-0000-0000-0000-000000000000}"/>
  <bookViews>
    <workbookView xWindow="-120" yWindow="-120" windowWidth="29040" windowHeight="15840" activeTab="4" xr2:uid="{00000000-000D-0000-FFFF-FFFF00000000}"/>
  </bookViews>
  <sheets>
    <sheet name="Enero 2025" sheetId="66" r:id="rId1"/>
    <sheet name="Febrero 2025" sheetId="67" r:id="rId2"/>
    <sheet name="Marzo 2025" sheetId="68" r:id="rId3"/>
    <sheet name="Abril 2025" sheetId="69" r:id="rId4"/>
    <sheet name="Mayo 2025" sheetId="70" r:id="rId5"/>
    <sheet name="Área de servicio" sheetId="21" r:id="rId6"/>
    <sheet name="Anomalías" sheetId="23" r:id="rId7"/>
  </sheets>
  <externalReferences>
    <externalReference r:id="rId8"/>
  </externalReferences>
  <definedNames>
    <definedName name="hidden_Tabla_2301451" localSheetId="3">#REF!</definedName>
    <definedName name="hidden_Tabla_2301451" localSheetId="0">#REF!</definedName>
    <definedName name="hidden_Tabla_2301451" localSheetId="1">#REF!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6">#REF!</definedName>
    <definedName name="hidden1" localSheetId="5">#REF!</definedName>
    <definedName name="hidden1" localSheetId="0">#REF!</definedName>
    <definedName name="hidden1" localSheetId="1">#REF!</definedName>
    <definedName name="hidden1" localSheetId="2">#REF!</definedName>
    <definedName name="hidden1" localSheetId="4">#REF!</definedName>
    <definedName name="hidden1">#REF!</definedName>
    <definedName name="hidden2" localSheetId="3">#REF!</definedName>
    <definedName name="hidden2" localSheetId="6">[1]JUNIO!$A$1:$A$26</definedName>
    <definedName name="hidden2" localSheetId="5">[1]JUNIO!$A$1:$A$26</definedName>
    <definedName name="hidden2" localSheetId="0">#REF!</definedName>
    <definedName name="hidden2" localSheetId="1">#REF!</definedName>
    <definedName name="hidden2" localSheetId="2">#REF!</definedName>
    <definedName name="hidden2" localSheetId="4">#REF!</definedName>
    <definedName name="hidden2">#REF!</definedName>
    <definedName name="hidden3" localSheetId="3">#REF!</definedName>
    <definedName name="hidden3" localSheetId="6">[1]MAYO!$A$1:$A$41</definedName>
    <definedName name="hidden3" localSheetId="5">[1]MAYO!$A$1:$A$41</definedName>
    <definedName name="hidden3" localSheetId="0">#REF!</definedName>
    <definedName name="hidden3" localSheetId="1">#REF!</definedName>
    <definedName name="hidden3" localSheetId="2">#REF!</definedName>
    <definedName name="hidden3" localSheetId="4">#REF!</definedName>
    <definedName name="hidden3">#REF!</definedName>
    <definedName name="hidden4" localSheetId="3">#REF!</definedName>
    <definedName name="hidden4" localSheetId="6">[1]ABRIL!$A$1:$A$26</definedName>
    <definedName name="hidden4" localSheetId="5">[1]ABRIL!$A$1:$A$26</definedName>
    <definedName name="hidden4" localSheetId="0">#REF!</definedName>
    <definedName name="hidden4" localSheetId="1">#REF!</definedName>
    <definedName name="hidden4" localSheetId="2">#REF!</definedName>
    <definedName name="hidden4" localSheetId="4">#REF!</definedName>
    <definedName name="hidden4">#REF!</definedName>
    <definedName name="hidden5" localSheetId="3">#REF!</definedName>
    <definedName name="hidden5" localSheetId="6">[1]MARZO!$A$1:$A$41</definedName>
    <definedName name="hidden5" localSheetId="5">[1]MARZO!$A$1:$A$41</definedName>
    <definedName name="hidden5" localSheetId="0">#REF!</definedName>
    <definedName name="hidden5" localSheetId="1">#REF!</definedName>
    <definedName name="hidden5" localSheetId="2">#REF!</definedName>
    <definedName name="hidden5" localSheetId="4">#REF!</definedName>
    <definedName name="hidden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9" i="70" l="1"/>
  <c r="W28" i="70"/>
  <c r="X28" i="70" s="1"/>
  <c r="X27" i="70"/>
  <c r="X26" i="70"/>
  <c r="W26" i="70"/>
  <c r="X25" i="70"/>
  <c r="X24" i="70"/>
  <c r="W24" i="70"/>
  <c r="X23" i="70"/>
  <c r="W22" i="70"/>
  <c r="X22" i="70" s="1"/>
  <c r="X21" i="70"/>
  <c r="W20" i="70"/>
  <c r="X20" i="70" s="1"/>
  <c r="X19" i="70"/>
  <c r="X18" i="70"/>
  <c r="X17" i="70"/>
  <c r="X16" i="70"/>
  <c r="X15" i="70"/>
  <c r="X14" i="70"/>
  <c r="W14" i="70"/>
  <c r="X13" i="70"/>
  <c r="X12" i="70"/>
  <c r="W12" i="70"/>
  <c r="X11" i="70"/>
  <c r="X29" i="69"/>
  <c r="W28" i="69"/>
  <c r="X28" i="69" s="1"/>
  <c r="X27" i="69"/>
  <c r="X26" i="69"/>
  <c r="W26" i="69"/>
  <c r="X25" i="69"/>
  <c r="X24" i="69"/>
  <c r="W24" i="69"/>
  <c r="X23" i="69"/>
  <c r="W22" i="69"/>
  <c r="X22" i="69" s="1"/>
  <c r="X21" i="69"/>
  <c r="W20" i="69"/>
  <c r="X20" i="69" s="1"/>
  <c r="X19" i="69"/>
  <c r="X18" i="69"/>
  <c r="X17" i="69"/>
  <c r="X16" i="69"/>
  <c r="X15" i="69"/>
  <c r="X14" i="69"/>
  <c r="W14" i="69"/>
  <c r="X13" i="69"/>
  <c r="X12" i="69"/>
  <c r="X11" i="69"/>
  <c r="X29" i="68"/>
  <c r="W28" i="68"/>
  <c r="X28" i="68" s="1"/>
  <c r="X27" i="68"/>
  <c r="W26" i="68"/>
  <c r="X26" i="68" s="1"/>
  <c r="X25" i="68"/>
  <c r="X24" i="68"/>
  <c r="W24" i="68"/>
  <c r="X23" i="68"/>
  <c r="W22" i="68"/>
  <c r="X22" i="68" s="1"/>
  <c r="X21" i="68"/>
  <c r="X20" i="68"/>
  <c r="W20" i="68"/>
  <c r="X19" i="68"/>
  <c r="X18" i="68"/>
  <c r="X17" i="68"/>
  <c r="X16" i="68"/>
  <c r="X15" i="68"/>
  <c r="W14" i="68"/>
  <c r="X14" i="68" s="1"/>
  <c r="X13" i="68"/>
  <c r="X12" i="68"/>
  <c r="X11" i="68"/>
  <c r="X29" i="67"/>
  <c r="W28" i="67"/>
  <c r="X28" i="67" s="1"/>
  <c r="X27" i="67"/>
  <c r="W26" i="67"/>
  <c r="X26" i="67" s="1"/>
  <c r="X25" i="67"/>
  <c r="X24" i="67"/>
  <c r="W24" i="67"/>
  <c r="X23" i="67"/>
  <c r="W22" i="67"/>
  <c r="X22" i="67" s="1"/>
  <c r="X21" i="67"/>
  <c r="X20" i="67"/>
  <c r="W20" i="67"/>
  <c r="X19" i="67"/>
  <c r="X18" i="67"/>
  <c r="X17" i="67"/>
  <c r="X16" i="67"/>
  <c r="X15" i="67"/>
  <c r="W14" i="67"/>
  <c r="X14" i="67" s="1"/>
  <c r="X13" i="67"/>
  <c r="X12" i="67"/>
  <c r="X11" i="67"/>
  <c r="X29" i="66"/>
  <c r="W28" i="66"/>
  <c r="X28" i="66" s="1"/>
  <c r="X27" i="66"/>
  <c r="W26" i="66"/>
  <c r="X26" i="66" s="1"/>
  <c r="X25" i="66"/>
  <c r="W24" i="66"/>
  <c r="X24" i="66" s="1"/>
  <c r="X23" i="66"/>
  <c r="X22" i="66"/>
  <c r="W22" i="66"/>
  <c r="X21" i="66"/>
  <c r="W20" i="66"/>
  <c r="X20" i="66" s="1"/>
  <c r="X19" i="66"/>
  <c r="X18" i="66"/>
  <c r="X17" i="66"/>
  <c r="X16" i="66"/>
  <c r="X15" i="66"/>
  <c r="W14" i="66"/>
  <c r="X14" i="66" s="1"/>
  <c r="X13" i="66"/>
  <c r="W12" i="66"/>
  <c r="X12" i="66" s="1"/>
  <c r="X11" i="66"/>
</calcChain>
</file>

<file path=xl/sharedStrings.xml><?xml version="1.0" encoding="utf-8"?>
<sst xmlns="http://schemas.openxmlformats.org/spreadsheetml/2006/main" count="2873" uniqueCount="225">
  <si>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</si>
  <si>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</si>
  <si>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</si>
  <si>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</si>
  <si>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</si>
  <si>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</si>
  <si>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</si>
  <si>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</si>
  <si>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</si>
  <si>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</si>
  <si>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</si>
  <si>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</si>
  <si>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</si>
  <si>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</si>
  <si>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</si>
  <si>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</si>
  <si>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</si>
  <si>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</si>
  <si>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</si>
  <si>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</si>
  <si>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</si>
  <si>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</si>
  <si>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</si>
  <si>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</si>
  <si>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</si>
  <si>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</si>
  <si>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</si>
  <si>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</si>
  <si>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</si>
  <si>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</si>
  <si>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</si>
  <si>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</si>
  <si>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</si>
  <si>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</si>
  <si>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</si>
  <si>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</si>
  <si>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</si>
  <si>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</si>
  <si>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</si>
  <si>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</si>
  <si>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</si>
  <si>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</si>
  <si>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</si>
  <si>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</si>
  <si>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</si>
  <si>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</si>
  <si>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</si>
  <si>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</si>
  <si>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</si>
  <si>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</si>
  <si>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</si>
  <si>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</si>
  <si>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</si>
  <si>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</si>
  <si>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</si>
  <si>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</si>
  <si>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</si>
  <si>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</si>
  <si>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</si>
  <si>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</si>
  <si>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</si>
  <si>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</si>
  <si>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</si>
  <si>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</si>
  <si>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</si>
  <si>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</si>
  <si>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</si>
  <si>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</si>
  <si>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</si>
  <si>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</si>
  <si>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</si>
  <si>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</si>
  <si>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</si>
  <si>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</si>
  <si>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</si>
  <si>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</si>
  <si>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</si>
  <si>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</si>
  <si>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</si>
  <si>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</si>
  <si>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</si>
  <si>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</si>
  <si>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</si>
  <si>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</si>
  <si>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</si>
  <si>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</si>
  <si>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</si>
  <si>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</si>
  <si>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</si>
  <si>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</si>
  <si>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</si>
  <si>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</si>
  <si>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</si>
  <si>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</si>
  <si>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</si>
  <si>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</si>
  <si>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</si>
  <si>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</si>
  <si>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</si>
  <si>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</si>
  <si>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</si>
  <si>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</si>
  <si>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</si>
  <si>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</si>
  <si>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</si>
  <si>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</si>
  <si>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</si>
  <si>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</si>
  <si>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</si>
  <si>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</si>
  <si>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</si>
  <si>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</si>
  <si>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</si>
  <si>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</si>
  <si>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</si>
  <si>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</si>
  <si>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</si>
  <si>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</si>
  <si>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</si>
  <si>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</si>
  <si>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</si>
  <si>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</si>
  <si>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</si>
  <si>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</si>
  <si>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</si>
  <si>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</si>
  <si>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</si>
  <si>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</si>
  <si>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</si>
  <si>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</si>
  <si>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</si>
  <si>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</si>
  <si>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</si>
  <si>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</si>
  <si>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</si>
  <si>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</si>
  <si>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</si>
  <si>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</si>
  <si>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</si>
  <si>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</si>
  <si>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</si>
  <si>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s/n</t>
  </si>
  <si>
    <t xml:space="preserve">Tipo de Servicio </t>
  </si>
  <si>
    <t xml:space="preserve">Lugar para reportar presuntas anomalías </t>
  </si>
  <si>
    <t xml:space="preserve">EN SU CASO hipervínculo a los recursos financieros </t>
  </si>
  <si>
    <t>10 días hábiles</t>
  </si>
  <si>
    <t>Dirección de Gestión Integral del Agua y Drenaje</t>
  </si>
  <si>
    <t>Avenida</t>
  </si>
  <si>
    <t>Guadalupe</t>
  </si>
  <si>
    <t>Chapalita Inn</t>
  </si>
  <si>
    <t>33-3818-2200 Ext. 3536</t>
  </si>
  <si>
    <t>rogelio.pulido@zapopan.gob.mx</t>
  </si>
  <si>
    <t>33-3818-2200 Ext. 3546</t>
  </si>
  <si>
    <t>Desazolve en bocas de tormenta</t>
  </si>
  <si>
    <t xml:space="preserve">Directo </t>
  </si>
  <si>
    <t>Evitar inundaciones y encharcamientos</t>
  </si>
  <si>
    <t>En línea</t>
  </si>
  <si>
    <t>Ninguno</t>
  </si>
  <si>
    <t>https://retys.zapopan.gob.mx/tramites/347/detalle</t>
  </si>
  <si>
    <t>Gratuito</t>
  </si>
  <si>
    <t>Ley del Gobierno y la Administración Pública Municipal del Estado de Jalisco, Artículo: 45, Fracción: XII</t>
  </si>
  <si>
    <t xml:space="preserve">No se cuenta con otro medio que permita el envío de consultas y documentos </t>
  </si>
  <si>
    <t xml:space="preserve">Presencial </t>
  </si>
  <si>
    <t>Distribución de agua potable en camión tipo cisterna</t>
  </si>
  <si>
    <t>En zonas del Municipio  operadas y administradas por la Dirección. Beneficiarios Directos: Habitantes del Municipio de Zapopan</t>
  </si>
  <si>
    <t>Suministro de agua potable en camiones tipo cisterna en zonas donde no hay redes y no sean  administradas por el SIAPA</t>
  </si>
  <si>
    <t>https://retys.zapopan.gob.mx/tramites/200/detalle</t>
  </si>
  <si>
    <t>Ley del Procedimiento Administrativo del Estado de Jalisco, Artículo: 24
Reglamento de Línea Zapopan y del Uso de Medios Electrónicos del Municipio de Zapopan, Jalisco, Artículo: 22, 23,24 y 25
Reglamento del Servicio de Agua Potable, Alcantarillado y Saneamiento del Municipio de Zapopan, Jalisco., Artículo: 62,63, Número: I,II,III</t>
  </si>
  <si>
    <t>Factibilidad de agua potable, alcantarillado y saneamiento</t>
  </si>
  <si>
    <t>Beneficiarios Directos: Habitantes del Municipio de Zapopan / Indirectos: ciudadanos que transiten por el Municipio</t>
  </si>
  <si>
    <t>https://retys.zapopan.gob.mx/tramites/199/detalle</t>
  </si>
  <si>
    <t>6 meses</t>
  </si>
  <si>
    <t>Reglamento del Servicio de Agua Potable, Alcantarillado y Saneamiento del Municipio de Zapopan, Jalisco., Artículo: 34,38,Reglamento que regula la integración y operación de la Comisión Tarifaria del Sistema Intermunicipal de los Servicios de Agua Potable y Alcantarillado, SIAPA., Artículo: 43
Ley de Ingresos del Municipio de Zapopan, Jalisco, para el ejercicio fiscal del año 2023., Artículo: 90, Párrafo: Ultimo.</t>
  </si>
  <si>
    <t xml:space="preserve"> Beneficiarios Directos: Habitantes del Municipio de Zapopan / Indirectos: ciudadanos que transiten por el Municipio</t>
  </si>
  <si>
    <t>https://retys.zapopan.gob.mx/tramites/448/detalle</t>
  </si>
  <si>
    <t>Reglamento de la Administración Pública Municipal de Zapopan, Jalisco. Reglamento del Servicio de Agua Potable, Alcantarillado y Saneamiento del Municipio de Zapopan, Jalisco., Artículo: 36,37
Fundamentos del monto o aprovechamientos: Ley de Ingresos del Municipio de Zapopan, Jalisco, para el ejercicio fiscal del año 2023., Artículo: 90, Párrafo: Ultimo
Reglamento que regula la integración y operación de la Comisión Tarifaria del Sistema Intermunicipal de los Servicios de Agua Potable y Alcantarillado, SIAPA., Artículo: 43, Otro: columna 6</t>
  </si>
  <si>
    <t>Instalación de descarga domiciliaria</t>
  </si>
  <si>
    <t>Que el usuario cuente con el servicio de alcantarillado sanitario por medio de la red en zonas administradas por el Municipio</t>
  </si>
  <si>
    <t>https://retys.zapopan.gob.mx/tramites/323/detalle</t>
  </si>
  <si>
    <t>Variable: depende del tipo de suelo y distancia de red</t>
  </si>
  <si>
    <t>Reglamento de la Administración Pública Municipal de Zapopan, Jalisco.</t>
  </si>
  <si>
    <t>Instalación de toma de agua</t>
  </si>
  <si>
    <t>Que el usuario cuente con el servicio de agua potable por medio de la red en zonas administradas por el Municipio</t>
  </si>
  <si>
    <t>https://retys.zapopan.gob.mx/tramites/324/detalle</t>
  </si>
  <si>
    <t>Limpieza y reparación de rejillas en boca de tormenta</t>
  </si>
  <si>
    <t>Evitar inundaciones y encharcamientos en las vialidades</t>
  </si>
  <si>
    <t>https://retys.zapopan.gob.mx/tramites/348/detalle</t>
  </si>
  <si>
    <t>Mantenimiento y limpieza de red de alcantarillado con equipo de succión</t>
  </si>
  <si>
    <t>Evitar inundaciones y encharcamientos
Conservación de la infraestructura hidrosanitaria</t>
  </si>
  <si>
    <t>https://retys.zapopan.gob.mx/tramites/349/detalle</t>
  </si>
  <si>
    <t>Mantenimiento de la red de agua potable</t>
  </si>
  <si>
    <t>Conservación del suministro y mantenimiento de redes de agua potable</t>
  </si>
  <si>
    <t>https://retys.zapopan.gob.mx/tramites/353/detalle</t>
  </si>
  <si>
    <t>Reparación y sustitución de tapas y anilleta</t>
  </si>
  <si>
    <t>Conservación de la infraestructura hidrosanitaria</t>
  </si>
  <si>
    <t>https://retys.zapopan.gob.mx/tramites/354/detalle</t>
  </si>
  <si>
    <t>Mantenimiento de red de alcantarillado</t>
  </si>
  <si>
    <t>Evitar el derrame de aguas negras</t>
  </si>
  <si>
    <t>Evitar el derramamiento de desechos</t>
  </si>
  <si>
    <t>En zonas del Municipio operadas y administradas por esta Dirección. Beneficiarios Directos: Habitantes del Municipio de Zapopan / Indirectos: Ciudadanos que transiten por el Municipio</t>
  </si>
  <si>
    <t>Sección V. Art.90, Fracción VI, Inciso B). Ley de Ingresos para el Municipio de Zapopan, Jalisco 2023</t>
  </si>
  <si>
    <t>Ley de Ingresos para el Municipio de Zapopan, Jalisco, Ejercicio Fiscal 2023, Sección V, Artículo 90, inciso C), Fracción I y II, Último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 DEBERÁN PAGAR LOS USUARIOS DERIVADO DE LA PRESTACIÓN DE LOS SERVICIOS PÚBLICOS DE AGUA POTABLE, DRENAJE, ALCANTARILLADO, TRATAMIENTO Y DISPOSICIÓN FINAL DE LAS AGUAS RESIDUALES QUE RECIBAN POR PARTE DE ESTE ORGANISMO OPERADOR</t>
  </si>
  <si>
    <t>1. Solicitar el servicio vía telefónica al 33-2410-1000, Línea 24/7 , 33-3818-2222 GuaZap.  
2. No estar incorporado al SIAPA.
3. Pertenecer a la zona de cobertura de servicios proporcionados por la Dirección.</t>
  </si>
  <si>
    <t>1. Acudir a las oficinas de la  Dirección de Gestión Integral del Agua y Drenaje.
2.No estar incorporado al SIAPA.
3. Pertenecer a la zona de cobertura de servicios proporcionados por la Dirección.</t>
  </si>
  <si>
    <t>Otorgar los permisos o factibilidades en relación a los servicios de agua potable, alcantarillado y saneamiento</t>
  </si>
  <si>
    <t>Escrito dirigido a la dependencia o entidad de la Administración Pública a la que se dirige en este caso Dirección de Gestión Integral del Agua y Drenaje o titular, solicitando Factibilidad de agua potable, alcantarillado y saneamiento, incluyendo domicilio, cruces, colonia y superficie del inmueble ; copia del dictamen de trazos, usos específicos y destinos emitido por Ordenamiento del Territorio,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</si>
  <si>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Solicitud de viabilidad de factibilidad $241.85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$87.00 .</t>
  </si>
  <si>
    <t>Inspecciones y supervisiones técnicas de instalaciones de agua potable, alcantarillado y saneamiento</t>
  </si>
  <si>
    <t>Realizar las supervisiones técnicas en relación a los servicios de agua potable, alcantarillado y saneamiento para nuevos fraccionamientos que se desarrollaran en zonas administradas por el Municipio.</t>
  </si>
  <si>
    <t>Escrito dirigido a la dependencia o entidad de la Administración Pública a la que se dirige en este caso Dirección de Gestión Integral del Agua y Drenaje o titular, solicitando las Inspecciones y supervisiones técnicas de instalaciones de agua potable, alcantarillado y saneamiento, incluyendo copia del oficio de Factibilidad de agua potable, alcantarillado y saneamiento emitido por la Dirección  además de  domicilio, cruces, colonia y superficie del inmueble,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</si>
  <si>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$14,788.99 ( Catorce  mil setecientos ochenta y ocho pesos  con noventa y nueve centavos) hasta 16 visitas , por hectárea.</t>
  </si>
  <si>
    <t>Ultimo párrafo del Articulo 90 de la Ley de Ingresos del Municipio de Zapopan, Jalisco, para el ejercicio fiscal 2023,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2023.</t>
  </si>
  <si>
    <t>Acreditar la propiedad del inmueble en el cual se requiere la instalación, a demás de copia de identificación oficial, así como la designación de la persona o personas autorizadas para oír y recibir notificaciones  y documentos.</t>
  </si>
  <si>
    <t>Verificar tipo de suelo, distancia de redes así como si existen infraestructura hidrosanitaria que pase por el frente del inmueble</t>
  </si>
  <si>
    <t>1. Solicitar el servicio vía telefónica al 33-2410-1000, línea 24/7 , 33-3818-2222 GuaZap.  
2. No estar incorporado al SIAPA.
3. Pertenecer a la zona de cobertura de servicios proporcionados por la Dirección.</t>
  </si>
  <si>
    <t>Limpieza de fosas  sépticas</t>
  </si>
  <si>
    <t>1. Solicitar el servicio vía telefónica al 33-2410-1000, Línea 24/7 , 33-3818-2222 GuaZap.  
2. No estar incorporado al SIAPA.
3. Pertenecer a la zona de cobertura de servicios proporcionados por la Dirección</t>
  </si>
  <si>
    <t xml:space="preserve">El hipervínculo a formatos respectivos se encuentra en blanco toda vez que no se requiere un formato en específico para solicitar el servicio, No se tiene la información correspondiente al fundamento jurídico debido a que no es un servicio obligado , se brinda como apoyo a los habitantes  con mayor grado de vulnerabilidad </t>
  </si>
  <si>
    <t>https://www.zapopan.gob.mx/transparencia/rendicion-de-cuentas/bienes-patrimoniales/</t>
  </si>
  <si>
    <t>Información de la Dirección de Gestión Integral del Agua y Drenaje correspondiente al mes de Enero de 2025</t>
  </si>
  <si>
    <t>https://www.zapopan.gob.mx/wp-content/uploads/2025/01/Presupuesto_por_Dependencia_2025.pdf</t>
  </si>
  <si>
    <t>Información de la Dirección de Gestión Integral del Agua y Drenaje correspondiente al mes de Febrero de 2025</t>
  </si>
  <si>
    <t>Información de la Dirección de Gestión Integral del Agua y Drenaje correspondiente al mes de Marzo de 2025</t>
  </si>
  <si>
    <t>Información de la Dirección de Gestión Integral del Agua y Drenaje correspondiente al mes de Abril de 2025</t>
  </si>
  <si>
    <t>Información de la Dirección de Gestión Integral del Agua y Drenaje correspondiente al mes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</si>
</sst>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sz val="8"/>
      <color rgb="FF000000"/>
      <name val="Century Gothic"/>
      <family val="2"/>
    </font>
    <font>
      <u/>
      <sz val="11"/>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theme="0"/>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cellStyleXfs>
  <cellXfs count="78">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0" fillId="2" borderId="0" xfId="0" applyFont="1" applyFill="1"/>
    <xf numFmtId="0" fontId="22"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8" fillId="0" borderId="17" xfId="6" applyFont="1" applyBorder="1" applyAlignment="1" applyProtection="1">
      <alignment horizontal="center" vertical="center" wrapText="1"/>
    </xf>
    <xf numFmtId="0" fontId="4" fillId="2" borderId="18" xfId="11" applyFont="1" applyFill="1" applyBorder="1" applyAlignment="1">
      <alignment horizontal="center" vertical="center"/>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2" borderId="16" xfId="11" applyFont="1" applyFill="1" applyBorder="1" applyAlignment="1" applyProtection="1">
      <alignment horizontal="center" vertical="center" wrapText="1"/>
    </xf>
    <xf numFmtId="0" fontId="4" fillId="2" borderId="16" xfId="11" applyFont="1" applyFill="1" applyBorder="1" applyAlignment="1" applyProtection="1">
      <alignment horizontal="center" vertical="center"/>
    </xf>
    <xf numFmtId="0" fontId="4" fillId="2" borderId="18" xfId="11" applyFont="1" applyFill="1" applyBorder="1" applyAlignment="1">
      <alignment horizontal="center" vertical="center" wrapText="1"/>
    </xf>
    <xf numFmtId="0" fontId="8" fillId="2" borderId="18" xfId="6" applyFont="1" applyFill="1" applyBorder="1" applyAlignment="1" applyProtection="1">
      <alignment horizontal="center" vertical="center" wrapText="1"/>
    </xf>
    <xf numFmtId="0" fontId="4" fillId="0" borderId="18" xfId="11" applyFont="1" applyBorder="1" applyAlignment="1" applyProtection="1">
      <alignment horizontal="center" vertical="center"/>
    </xf>
    <xf numFmtId="0" fontId="4" fillId="0" borderId="18" xfId="11" applyFont="1" applyBorder="1" applyAlignment="1" applyProtection="1">
      <alignment horizontal="center" vertical="center" wrapText="1"/>
    </xf>
    <xf numFmtId="0" fontId="3" fillId="6" borderId="0" xfId="19" applyFill="1" applyProtection="1"/>
    <xf numFmtId="0" fontId="8" fillId="0" borderId="1" xfId="6" applyFont="1" applyBorder="1" applyAlignment="1" applyProtection="1">
      <alignment horizontal="center" vertical="center" wrapText="1"/>
    </xf>
    <xf numFmtId="0" fontId="24" fillId="2" borderId="1" xfId="19" applyFont="1" applyFill="1" applyBorder="1" applyAlignment="1">
      <alignment horizontal="center" vertical="center" wrapText="1"/>
    </xf>
    <xf numFmtId="0" fontId="22" fillId="0" borderId="17"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0" borderId="17" xfId="0" applyFont="1" applyBorder="1" applyAlignment="1">
      <alignment horizontal="left"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xf>
    <xf numFmtId="0" fontId="25" fillId="0" borderId="17" xfId="0" applyFont="1" applyBorder="1" applyAlignment="1">
      <alignment horizontal="left" vertical="top" wrapText="1"/>
    </xf>
    <xf numFmtId="0" fontId="22" fillId="2" borderId="17" xfId="0" applyFont="1" applyFill="1" applyBorder="1" applyAlignment="1">
      <alignment horizontal="left" vertical="center" wrapText="1"/>
    </xf>
    <xf numFmtId="14"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05127205-68D5-47AC-A2A4-29434EDAA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CE17A028-B91F-4FC9-8FD6-11E3B35BC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1CF32157-C1BA-42C0-8356-0B7A85DA6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AC35A98F-3114-4567-980E-9B275690CD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D6CF3634-E053-4E5A-BBE6-F672EB084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C6C702CF-CF2A-4F96-A6F0-F77156EC2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B409EC56-592D-45AB-A59C-7968D40AC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8B6D7B44-CCEF-4A87-A624-CC67984677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356546</xdr:rowOff>
    </xdr:to>
    <xdr:pic>
      <xdr:nvPicPr>
        <xdr:cNvPr id="2" name="Imagen 1" descr="https://www.zapopan.gob.mx/wp-content/uploads/2021/10/escudo202124.png">
          <a:extLst>
            <a:ext uri="{FF2B5EF4-FFF2-40B4-BE49-F238E27FC236}">
              <a16:creationId xmlns:a16="http://schemas.microsoft.com/office/drawing/2014/main" id="{ABD0D768-B1B0-498E-8421-998D65235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337496</xdr:rowOff>
    </xdr:to>
    <xdr:pic>
      <xdr:nvPicPr>
        <xdr:cNvPr id="3" name="Imagen 2" descr="https://www.zapopan.gob.mx/wp-content/uploads/2021/10/escudo202124.png">
          <a:extLst>
            <a:ext uri="{FF2B5EF4-FFF2-40B4-BE49-F238E27FC236}">
              <a16:creationId xmlns:a16="http://schemas.microsoft.com/office/drawing/2014/main" id="{62800A5E-8D9B-403B-8FCD-D33306CA8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1.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1.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2.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2.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3.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3.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4.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4.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5.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5.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mailto:rogelio.pulido@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1860A-EE48-446B-9865-7094ED2E84B7}">
  <dimension ref="A1:AE29"/>
  <sheetViews>
    <sheetView workbookViewId="0">
      <selection activeCell="AC12" sqref="AC12"/>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5"/>
    </row>
    <row r="2" spans="1:31" ht="25.5" customHeight="1" x14ac:dyDescent="0.25">
      <c r="A2" s="46" t="s">
        <v>219</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8"/>
    </row>
    <row r="3" spans="1:31" ht="30" customHeight="1" x14ac:dyDescent="0.25">
      <c r="A3" s="49" t="s">
        <v>136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8" t="s">
        <v>26</v>
      </c>
      <c r="B5" s="38" t="s">
        <v>6</v>
      </c>
      <c r="C5" s="52" t="s">
        <v>27</v>
      </c>
      <c r="D5" s="52"/>
      <c r="E5" s="52"/>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104</v>
      </c>
      <c r="B6" s="4" t="s">
        <v>105</v>
      </c>
      <c r="C6" s="59" t="s">
        <v>106</v>
      </c>
      <c r="D6" s="59"/>
      <c r="E6" s="59"/>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2" t="s">
        <v>100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0</v>
      </c>
      <c r="X11" s="30">
        <f>W11*500</f>
        <v>0</v>
      </c>
      <c r="Y11" s="29" t="s">
        <v>137</v>
      </c>
      <c r="Z11" s="28" t="s">
        <v>218</v>
      </c>
      <c r="AA11" s="28" t="s">
        <v>220</v>
      </c>
      <c r="AB11" s="30" t="s">
        <v>146</v>
      </c>
      <c r="AC11" s="34">
        <v>45688</v>
      </c>
      <c r="AD11" s="34">
        <v>45701</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f>W11</f>
        <v>0</v>
      </c>
      <c r="X12" s="30">
        <f>W12*500</f>
        <v>0</v>
      </c>
      <c r="Y12" s="29" t="s">
        <v>137</v>
      </c>
      <c r="Z12" s="28" t="s">
        <v>218</v>
      </c>
      <c r="AA12" s="28" t="s">
        <v>220</v>
      </c>
      <c r="AB12" s="30" t="s">
        <v>146</v>
      </c>
      <c r="AC12" s="34">
        <v>45688</v>
      </c>
      <c r="AD12" s="34">
        <v>45701</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592</v>
      </c>
      <c r="X13" s="30">
        <f t="shared" ref="X13:X29" si="0">W13*4</f>
        <v>2368</v>
      </c>
      <c r="Y13" s="29" t="s">
        <v>137</v>
      </c>
      <c r="Z13" s="28" t="s">
        <v>218</v>
      </c>
      <c r="AA13" s="28" t="s">
        <v>220</v>
      </c>
      <c r="AB13" s="30" t="s">
        <v>146</v>
      </c>
      <c r="AC13" s="34">
        <v>45688</v>
      </c>
      <c r="AD13" s="34">
        <v>45701</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592</v>
      </c>
      <c r="X14" s="30">
        <f t="shared" si="0"/>
        <v>2368</v>
      </c>
      <c r="Y14" s="29" t="s">
        <v>137</v>
      </c>
      <c r="Z14" s="28" t="s">
        <v>218</v>
      </c>
      <c r="AA14" s="28" t="s">
        <v>220</v>
      </c>
      <c r="AB14" s="30" t="s">
        <v>146</v>
      </c>
      <c r="AC14" s="34">
        <v>45688</v>
      </c>
      <c r="AD14" s="34">
        <v>45701</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0</v>
      </c>
      <c r="X15" s="30">
        <f t="shared" si="0"/>
        <v>0</v>
      </c>
      <c r="Y15" s="29" t="s">
        <v>137</v>
      </c>
      <c r="Z15" s="28" t="s">
        <v>218</v>
      </c>
      <c r="AA15" s="28" t="s">
        <v>220</v>
      </c>
      <c r="AB15" s="30" t="s">
        <v>146</v>
      </c>
      <c r="AC15" s="34">
        <v>45688</v>
      </c>
      <c r="AD15" s="34">
        <v>45701</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4</v>
      </c>
      <c r="X16" s="30">
        <f t="shared" si="0"/>
        <v>16</v>
      </c>
      <c r="Y16" s="29" t="s">
        <v>137</v>
      </c>
      <c r="Z16" s="28" t="s">
        <v>218</v>
      </c>
      <c r="AA16" s="28" t="s">
        <v>220</v>
      </c>
      <c r="AB16" s="30" t="s">
        <v>146</v>
      </c>
      <c r="AC16" s="34">
        <v>45688</v>
      </c>
      <c r="AD16" s="34">
        <v>45701</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4</v>
      </c>
      <c r="X17" s="30">
        <f t="shared" si="0"/>
        <v>16</v>
      </c>
      <c r="Y17" s="29" t="s">
        <v>137</v>
      </c>
      <c r="Z17" s="28" t="s">
        <v>218</v>
      </c>
      <c r="AA17" s="28" t="s">
        <v>220</v>
      </c>
      <c r="AB17" s="30" t="s">
        <v>146</v>
      </c>
      <c r="AC17" s="34">
        <v>45688</v>
      </c>
      <c r="AD17" s="34">
        <v>45701</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5</v>
      </c>
      <c r="X18" s="30">
        <f t="shared" si="0"/>
        <v>20</v>
      </c>
      <c r="Y18" s="29" t="s">
        <v>137</v>
      </c>
      <c r="Z18" s="28" t="s">
        <v>218</v>
      </c>
      <c r="AA18" s="28" t="s">
        <v>220</v>
      </c>
      <c r="AB18" s="30" t="s">
        <v>146</v>
      </c>
      <c r="AC18" s="34">
        <v>45688</v>
      </c>
      <c r="AD18" s="34">
        <v>45701</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0</v>
      </c>
      <c r="X19" s="30">
        <f>W19*500</f>
        <v>0</v>
      </c>
      <c r="Y19" s="29" t="s">
        <v>137</v>
      </c>
      <c r="Z19" s="28" t="s">
        <v>218</v>
      </c>
      <c r="AA19" s="28" t="s">
        <v>220</v>
      </c>
      <c r="AB19" s="30" t="s">
        <v>146</v>
      </c>
      <c r="AC19" s="34">
        <v>45688</v>
      </c>
      <c r="AD19" s="34">
        <v>45701</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0</v>
      </c>
      <c r="X20" s="30">
        <f>W20*500</f>
        <v>0</v>
      </c>
      <c r="Y20" s="29" t="s">
        <v>137</v>
      </c>
      <c r="Z20" s="28" t="s">
        <v>218</v>
      </c>
      <c r="AA20" s="28" t="s">
        <v>220</v>
      </c>
      <c r="AB20" s="30" t="s">
        <v>146</v>
      </c>
      <c r="AC20" s="34">
        <v>45688</v>
      </c>
      <c r="AD20" s="34">
        <v>45701</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28</v>
      </c>
      <c r="X21" s="30">
        <f>W21*500</f>
        <v>14000</v>
      </c>
      <c r="Y21" s="29" t="s">
        <v>137</v>
      </c>
      <c r="Z21" s="28" t="s">
        <v>218</v>
      </c>
      <c r="AA21" s="28" t="s">
        <v>220</v>
      </c>
      <c r="AB21" s="30" t="s">
        <v>146</v>
      </c>
      <c r="AC21" s="34">
        <v>45688</v>
      </c>
      <c r="AD21" s="34">
        <v>45701</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28</v>
      </c>
      <c r="X22" s="30">
        <f>W22*500</f>
        <v>14000</v>
      </c>
      <c r="Y22" s="29" t="s">
        <v>137</v>
      </c>
      <c r="Z22" s="28" t="s">
        <v>218</v>
      </c>
      <c r="AA22" s="28" t="s">
        <v>220</v>
      </c>
      <c r="AB22" s="30" t="s">
        <v>146</v>
      </c>
      <c r="AC22" s="34">
        <v>45688</v>
      </c>
      <c r="AD22" s="34">
        <v>45701</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62</v>
      </c>
      <c r="X23" s="30">
        <f t="shared" si="0"/>
        <v>248</v>
      </c>
      <c r="Y23" s="29" t="s">
        <v>137</v>
      </c>
      <c r="Z23" s="28" t="s">
        <v>218</v>
      </c>
      <c r="AA23" s="28" t="s">
        <v>220</v>
      </c>
      <c r="AB23" s="30" t="s">
        <v>146</v>
      </c>
      <c r="AC23" s="34">
        <v>45688</v>
      </c>
      <c r="AD23" s="34">
        <v>45701</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62</v>
      </c>
      <c r="X24" s="30">
        <f t="shared" si="0"/>
        <v>248</v>
      </c>
      <c r="Y24" s="29" t="s">
        <v>137</v>
      </c>
      <c r="Z24" s="28" t="s">
        <v>218</v>
      </c>
      <c r="AA24" s="28" t="s">
        <v>220</v>
      </c>
      <c r="AB24" s="30" t="s">
        <v>146</v>
      </c>
      <c r="AC24" s="34">
        <v>45688</v>
      </c>
      <c r="AD24" s="34">
        <v>45701</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6</v>
      </c>
      <c r="X25" s="30">
        <f>W25*500</f>
        <v>3000</v>
      </c>
      <c r="Y25" s="29" t="s">
        <v>137</v>
      </c>
      <c r="Z25" s="28" t="s">
        <v>218</v>
      </c>
      <c r="AA25" s="28" t="s">
        <v>220</v>
      </c>
      <c r="AB25" s="30" t="s">
        <v>146</v>
      </c>
      <c r="AC25" s="34">
        <v>45688</v>
      </c>
      <c r="AD25" s="34">
        <v>45701</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6</v>
      </c>
      <c r="X26" s="30">
        <f>W26*500</f>
        <v>3000</v>
      </c>
      <c r="Y26" s="29" t="s">
        <v>137</v>
      </c>
      <c r="Z26" s="28" t="s">
        <v>218</v>
      </c>
      <c r="AA26" s="28" t="s">
        <v>220</v>
      </c>
      <c r="AB26" s="30" t="s">
        <v>146</v>
      </c>
      <c r="AC26" s="34">
        <v>45688</v>
      </c>
      <c r="AD26" s="34">
        <v>45701</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36</v>
      </c>
      <c r="X27" s="30">
        <f>W27*500</f>
        <v>18000</v>
      </c>
      <c r="Y27" s="29" t="s">
        <v>137</v>
      </c>
      <c r="Z27" s="28" t="s">
        <v>218</v>
      </c>
      <c r="AA27" s="28" t="s">
        <v>220</v>
      </c>
      <c r="AB27" s="30" t="s">
        <v>146</v>
      </c>
      <c r="AC27" s="34">
        <v>45688</v>
      </c>
      <c r="AD27" s="34">
        <v>45701</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36</v>
      </c>
      <c r="X28" s="30">
        <f>W28*500</f>
        <v>18000</v>
      </c>
      <c r="Y28" s="29" t="s">
        <v>137</v>
      </c>
      <c r="Z28" s="28" t="s">
        <v>218</v>
      </c>
      <c r="AA28" s="28" t="s">
        <v>220</v>
      </c>
      <c r="AB28" s="30" t="s">
        <v>146</v>
      </c>
      <c r="AC28" s="34">
        <v>45688</v>
      </c>
      <c r="AD28" s="34">
        <v>45701</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67</v>
      </c>
      <c r="X29" s="30">
        <f t="shared" si="0"/>
        <v>268</v>
      </c>
      <c r="Y29" s="29" t="s">
        <v>137</v>
      </c>
      <c r="Z29" s="28" t="s">
        <v>218</v>
      </c>
      <c r="AA29" s="28" t="s">
        <v>220</v>
      </c>
      <c r="AB29" s="30" t="s">
        <v>146</v>
      </c>
      <c r="AC29" s="34">
        <v>45688</v>
      </c>
      <c r="AD29" s="34">
        <v>45701</v>
      </c>
      <c r="AE29" s="33" t="s">
        <v>217</v>
      </c>
    </row>
  </sheetData>
  <mergeCells count="7">
    <mergeCell ref="A9:AE9"/>
    <mergeCell ref="A1:AE1"/>
    <mergeCell ref="A2:AE2"/>
    <mergeCell ref="A3:AE3"/>
    <mergeCell ref="C5:E5"/>
    <mergeCell ref="F5:AE6"/>
    <mergeCell ref="C6:E6"/>
  </mergeCells>
  <hyperlinks>
    <hyperlink ref="I11" r:id="rId1" xr:uid="{FD0EC9D3-5833-4802-B932-B54E240997B6}"/>
    <hyperlink ref="I15" r:id="rId2" xr:uid="{2420C809-847A-4140-8DA6-0A50676F8F2C}"/>
    <hyperlink ref="Z11" r:id="rId3" xr:uid="{7CCC44C0-2EFF-4E5E-8203-4BCF4537929D}"/>
    <hyperlink ref="Z12" r:id="rId4" xr:uid="{40711585-3C2A-4957-8FC4-B11CBB5F786B}"/>
    <hyperlink ref="Z13" r:id="rId5" xr:uid="{97D3E982-3D87-483F-9C51-79F144E5E09A}"/>
    <hyperlink ref="Z14" r:id="rId6" xr:uid="{CF79C19F-D205-487C-B801-1520138D56F5}"/>
    <hyperlink ref="Z15" r:id="rId7" xr:uid="{BC8F63AE-7B94-43F9-8683-127FDAA76170}"/>
    <hyperlink ref="Z16" r:id="rId8" xr:uid="{64A67296-82E5-4F1C-B516-1F6995E68025}"/>
    <hyperlink ref="Z17" r:id="rId9" xr:uid="{83FB41A1-C693-4036-9B27-58D859A9A96C}"/>
    <hyperlink ref="Z18" r:id="rId10" xr:uid="{8D51CD8C-9D9E-40B3-A4D9-DAB8849FCB0C}"/>
    <hyperlink ref="Z19" r:id="rId11" xr:uid="{CF7F1485-21E8-42C9-A7AF-B383E8366B50}"/>
    <hyperlink ref="Z20" r:id="rId12" xr:uid="{22C9E16B-7862-47A0-AD65-3AA931C79E33}"/>
    <hyperlink ref="Z21" r:id="rId13" xr:uid="{F9D8CFE6-FD03-4101-99EF-CC2FFF122371}"/>
    <hyperlink ref="Z22" r:id="rId14" xr:uid="{04A591AF-7E21-407A-A01E-5D05EC320D6B}"/>
    <hyperlink ref="Z23" r:id="rId15" xr:uid="{AF1531C3-F1E4-4A0C-A337-3AD41E416CD8}"/>
    <hyperlink ref="Z24" r:id="rId16" xr:uid="{B39A0223-8642-4DB5-B159-8D704FF97F15}"/>
    <hyperlink ref="Z25" r:id="rId17" xr:uid="{E22EACD8-34D2-4039-93B3-EDFB3ABCF2F5}"/>
    <hyperlink ref="Z26" r:id="rId18" xr:uid="{DF895C49-9CF4-4128-BB7B-1AB99834AD8F}"/>
    <hyperlink ref="Z27" r:id="rId19" xr:uid="{1BC35209-75D6-4960-99BB-ED2C5F379D5E}"/>
    <hyperlink ref="Z28" r:id="rId20" xr:uid="{55ECCA2F-0953-4487-B329-FA2D3439317B}"/>
    <hyperlink ref="Z29" r:id="rId21" xr:uid="{298F4379-993A-4E17-8287-3AC6EAEDE14E}"/>
    <hyperlink ref="AA11" r:id="rId22" xr:uid="{2C560FC6-5DB6-4DAD-9C61-289414B41674}"/>
    <hyperlink ref="AA12:AA29" r:id="rId23" display="https://www.zapopan.gob.mx/wp-content/uploads/2025/01/Presupuesto_por_Dependencia_2025.pdf" xr:uid="{7823A5D1-A554-4DA5-9495-75E996904D7C}"/>
  </hyperlinks>
  <pageMargins left="0.7" right="0.7" top="0.75" bottom="0.75" header="0.3" footer="0.3"/>
  <pageSetup orientation="portrait" r:id="rId24"/>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E7A2-DFC2-4518-A956-3779372CA365}">
  <dimension ref="A1:AE29"/>
  <sheetViews>
    <sheetView workbookViewId="0">
      <selection activeCell="F5" sqref="F5:AE6"/>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5"/>
    </row>
    <row r="2" spans="1:31" ht="25.5" customHeight="1" x14ac:dyDescent="0.25">
      <c r="A2" s="46" t="s">
        <v>221</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8"/>
    </row>
    <row r="3" spans="1:31" ht="30" customHeight="1" x14ac:dyDescent="0.25">
      <c r="A3" s="49" t="s">
        <v>136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9" t="s">
        <v>26</v>
      </c>
      <c r="B5" s="39" t="s">
        <v>6</v>
      </c>
      <c r="C5" s="52" t="s">
        <v>27</v>
      </c>
      <c r="D5" s="52"/>
      <c r="E5" s="52"/>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104</v>
      </c>
      <c r="B6" s="4" t="s">
        <v>105</v>
      </c>
      <c r="C6" s="59" t="s">
        <v>106</v>
      </c>
      <c r="D6" s="59"/>
      <c r="E6" s="59"/>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2" t="s">
        <v>100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5</v>
      </c>
      <c r="X11" s="30">
        <f>W11*500</f>
        <v>2500</v>
      </c>
      <c r="Y11" s="29" t="s">
        <v>137</v>
      </c>
      <c r="Z11" s="28" t="s">
        <v>218</v>
      </c>
      <c r="AA11" s="28" t="s">
        <v>220</v>
      </c>
      <c r="AB11" s="30" t="s">
        <v>146</v>
      </c>
      <c r="AC11" s="34">
        <v>45716</v>
      </c>
      <c r="AD11" s="34">
        <v>45729</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v>5</v>
      </c>
      <c r="X12" s="30">
        <f>W12*500</f>
        <v>2500</v>
      </c>
      <c r="Y12" s="29" t="s">
        <v>137</v>
      </c>
      <c r="Z12" s="28" t="s">
        <v>218</v>
      </c>
      <c r="AA12" s="28" t="s">
        <v>220</v>
      </c>
      <c r="AB12" s="30" t="s">
        <v>146</v>
      </c>
      <c r="AC12" s="34">
        <v>45716</v>
      </c>
      <c r="AD12" s="34">
        <v>45729</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555</v>
      </c>
      <c r="X13" s="30">
        <f t="shared" ref="X13:X29" si="0">W13*4</f>
        <v>2220</v>
      </c>
      <c r="Y13" s="29" t="s">
        <v>137</v>
      </c>
      <c r="Z13" s="28" t="s">
        <v>218</v>
      </c>
      <c r="AA13" s="28" t="s">
        <v>220</v>
      </c>
      <c r="AB13" s="30" t="s">
        <v>146</v>
      </c>
      <c r="AC13" s="34">
        <v>45716</v>
      </c>
      <c r="AD13" s="34">
        <v>45729</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555</v>
      </c>
      <c r="X14" s="30">
        <f t="shared" si="0"/>
        <v>2220</v>
      </c>
      <c r="Y14" s="29" t="s">
        <v>137</v>
      </c>
      <c r="Z14" s="28" t="s">
        <v>218</v>
      </c>
      <c r="AA14" s="28" t="s">
        <v>220</v>
      </c>
      <c r="AB14" s="30" t="s">
        <v>146</v>
      </c>
      <c r="AC14" s="34">
        <v>45716</v>
      </c>
      <c r="AD14" s="34">
        <v>45729</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1</v>
      </c>
      <c r="X15" s="30">
        <f t="shared" si="0"/>
        <v>4</v>
      </c>
      <c r="Y15" s="29" t="s">
        <v>137</v>
      </c>
      <c r="Z15" s="28" t="s">
        <v>218</v>
      </c>
      <c r="AA15" s="28" t="s">
        <v>220</v>
      </c>
      <c r="AB15" s="30" t="s">
        <v>146</v>
      </c>
      <c r="AC15" s="34">
        <v>45716</v>
      </c>
      <c r="AD15" s="34">
        <v>45729</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4</v>
      </c>
      <c r="X16" s="30">
        <f t="shared" si="0"/>
        <v>16</v>
      </c>
      <c r="Y16" s="29" t="s">
        <v>137</v>
      </c>
      <c r="Z16" s="28" t="s">
        <v>218</v>
      </c>
      <c r="AA16" s="28" t="s">
        <v>220</v>
      </c>
      <c r="AB16" s="30" t="s">
        <v>146</v>
      </c>
      <c r="AC16" s="34">
        <v>45716</v>
      </c>
      <c r="AD16" s="34">
        <v>45729</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3</v>
      </c>
      <c r="X17" s="30">
        <f t="shared" si="0"/>
        <v>12</v>
      </c>
      <c r="Y17" s="29" t="s">
        <v>137</v>
      </c>
      <c r="Z17" s="28" t="s">
        <v>218</v>
      </c>
      <c r="AA17" s="28" t="s">
        <v>220</v>
      </c>
      <c r="AB17" s="30" t="s">
        <v>146</v>
      </c>
      <c r="AC17" s="34">
        <v>45716</v>
      </c>
      <c r="AD17" s="34">
        <v>45729</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10</v>
      </c>
      <c r="X18" s="30">
        <f t="shared" si="0"/>
        <v>40</v>
      </c>
      <c r="Y18" s="29" t="s">
        <v>137</v>
      </c>
      <c r="Z18" s="28" t="s">
        <v>218</v>
      </c>
      <c r="AA18" s="28" t="s">
        <v>220</v>
      </c>
      <c r="AB18" s="30" t="s">
        <v>146</v>
      </c>
      <c r="AC18" s="34">
        <v>45716</v>
      </c>
      <c r="AD18" s="34">
        <v>45729</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7</v>
      </c>
      <c r="X19" s="30">
        <f>W19*500</f>
        <v>3500</v>
      </c>
      <c r="Y19" s="29" t="s">
        <v>137</v>
      </c>
      <c r="Z19" s="28" t="s">
        <v>218</v>
      </c>
      <c r="AA19" s="28" t="s">
        <v>220</v>
      </c>
      <c r="AB19" s="30" t="s">
        <v>146</v>
      </c>
      <c r="AC19" s="34">
        <v>45716</v>
      </c>
      <c r="AD19" s="34">
        <v>45729</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7</v>
      </c>
      <c r="X20" s="30">
        <f>W20*500</f>
        <v>3500</v>
      </c>
      <c r="Y20" s="29" t="s">
        <v>137</v>
      </c>
      <c r="Z20" s="28" t="s">
        <v>218</v>
      </c>
      <c r="AA20" s="28" t="s">
        <v>220</v>
      </c>
      <c r="AB20" s="30" t="s">
        <v>146</v>
      </c>
      <c r="AC20" s="34">
        <v>45716</v>
      </c>
      <c r="AD20" s="34">
        <v>45729</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21</v>
      </c>
      <c r="X21" s="30">
        <f>W21*500</f>
        <v>10500</v>
      </c>
      <c r="Y21" s="29" t="s">
        <v>137</v>
      </c>
      <c r="Z21" s="28" t="s">
        <v>218</v>
      </c>
      <c r="AA21" s="28" t="s">
        <v>220</v>
      </c>
      <c r="AB21" s="30" t="s">
        <v>146</v>
      </c>
      <c r="AC21" s="34">
        <v>45716</v>
      </c>
      <c r="AD21" s="34">
        <v>45729</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21</v>
      </c>
      <c r="X22" s="30">
        <f>W22*500</f>
        <v>10500</v>
      </c>
      <c r="Y22" s="29" t="s">
        <v>137</v>
      </c>
      <c r="Z22" s="28" t="s">
        <v>218</v>
      </c>
      <c r="AA22" s="28" t="s">
        <v>220</v>
      </c>
      <c r="AB22" s="30" t="s">
        <v>146</v>
      </c>
      <c r="AC22" s="34">
        <v>45716</v>
      </c>
      <c r="AD22" s="34">
        <v>45729</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43</v>
      </c>
      <c r="X23" s="30">
        <f t="shared" si="0"/>
        <v>172</v>
      </c>
      <c r="Y23" s="29" t="s">
        <v>137</v>
      </c>
      <c r="Z23" s="28" t="s">
        <v>218</v>
      </c>
      <c r="AA23" s="28" t="s">
        <v>220</v>
      </c>
      <c r="AB23" s="30" t="s">
        <v>146</v>
      </c>
      <c r="AC23" s="34">
        <v>45716</v>
      </c>
      <c r="AD23" s="34">
        <v>45729</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43</v>
      </c>
      <c r="X24" s="30">
        <f t="shared" si="0"/>
        <v>172</v>
      </c>
      <c r="Y24" s="29" t="s">
        <v>137</v>
      </c>
      <c r="Z24" s="28" t="s">
        <v>218</v>
      </c>
      <c r="AA24" s="28" t="s">
        <v>220</v>
      </c>
      <c r="AB24" s="30" t="s">
        <v>146</v>
      </c>
      <c r="AC24" s="34">
        <v>45716</v>
      </c>
      <c r="AD24" s="34">
        <v>45729</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9</v>
      </c>
      <c r="X25" s="30">
        <f>W25*500</f>
        <v>4500</v>
      </c>
      <c r="Y25" s="29" t="s">
        <v>137</v>
      </c>
      <c r="Z25" s="28" t="s">
        <v>218</v>
      </c>
      <c r="AA25" s="28" t="s">
        <v>220</v>
      </c>
      <c r="AB25" s="30" t="s">
        <v>146</v>
      </c>
      <c r="AC25" s="34">
        <v>45716</v>
      </c>
      <c r="AD25" s="34">
        <v>45729</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9</v>
      </c>
      <c r="X26" s="30">
        <f>W26*500</f>
        <v>4500</v>
      </c>
      <c r="Y26" s="29" t="s">
        <v>137</v>
      </c>
      <c r="Z26" s="28" t="s">
        <v>218</v>
      </c>
      <c r="AA26" s="28" t="s">
        <v>220</v>
      </c>
      <c r="AB26" s="30" t="s">
        <v>146</v>
      </c>
      <c r="AC26" s="34">
        <v>45716</v>
      </c>
      <c r="AD26" s="34">
        <v>45729</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35</v>
      </c>
      <c r="X27" s="30">
        <f>W27*500</f>
        <v>17500</v>
      </c>
      <c r="Y27" s="29" t="s">
        <v>137</v>
      </c>
      <c r="Z27" s="28" t="s">
        <v>218</v>
      </c>
      <c r="AA27" s="28" t="s">
        <v>220</v>
      </c>
      <c r="AB27" s="30" t="s">
        <v>146</v>
      </c>
      <c r="AC27" s="34">
        <v>45716</v>
      </c>
      <c r="AD27" s="34">
        <v>45729</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35</v>
      </c>
      <c r="X28" s="30">
        <f>W28*500</f>
        <v>17500</v>
      </c>
      <c r="Y28" s="29" t="s">
        <v>137</v>
      </c>
      <c r="Z28" s="28" t="s">
        <v>218</v>
      </c>
      <c r="AA28" s="28" t="s">
        <v>220</v>
      </c>
      <c r="AB28" s="30" t="s">
        <v>146</v>
      </c>
      <c r="AC28" s="34">
        <v>45716</v>
      </c>
      <c r="AD28" s="34">
        <v>45729</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36</v>
      </c>
      <c r="X29" s="30">
        <f t="shared" si="0"/>
        <v>144</v>
      </c>
      <c r="Y29" s="29" t="s">
        <v>137</v>
      </c>
      <c r="Z29" s="28" t="s">
        <v>218</v>
      </c>
      <c r="AA29" s="28" t="s">
        <v>220</v>
      </c>
      <c r="AB29" s="30" t="s">
        <v>146</v>
      </c>
      <c r="AC29" s="34">
        <v>45716</v>
      </c>
      <c r="AD29" s="34">
        <v>45729</v>
      </c>
      <c r="AE29" s="33" t="s">
        <v>217</v>
      </c>
    </row>
  </sheetData>
  <mergeCells count="7">
    <mergeCell ref="A9:AE9"/>
    <mergeCell ref="A1:AE1"/>
    <mergeCell ref="A2:AE2"/>
    <mergeCell ref="A3:AE3"/>
    <mergeCell ref="C5:E5"/>
    <mergeCell ref="F5:AE6"/>
    <mergeCell ref="C6:E6"/>
  </mergeCells>
  <hyperlinks>
    <hyperlink ref="I11" r:id="rId1" xr:uid="{2D48202A-6172-4669-880F-407FDCFBF6BF}"/>
    <hyperlink ref="I15" r:id="rId2" xr:uid="{12B230F6-264F-4727-B07D-3B26BE534F82}"/>
    <hyperlink ref="Z11" r:id="rId3" xr:uid="{42328835-A7B9-4BCB-BE35-E60946F2DD87}"/>
    <hyperlink ref="Z12" r:id="rId4" xr:uid="{CB72E7B5-5339-4751-8BBF-CFE01E58B8E0}"/>
    <hyperlink ref="Z13" r:id="rId5" xr:uid="{70CBDB71-68B6-4DC1-B3C0-CAF1DB77BF19}"/>
    <hyperlink ref="Z14" r:id="rId6" xr:uid="{3EA8FE83-7AC5-4BAB-80B0-7ED32493DA79}"/>
    <hyperlink ref="Z15" r:id="rId7" xr:uid="{00AD740C-D607-4AA8-93AB-832F9EB2EB05}"/>
    <hyperlink ref="Z16" r:id="rId8" xr:uid="{01850E89-C487-4B49-B0B2-36458C906363}"/>
    <hyperlink ref="Z17" r:id="rId9" xr:uid="{00155D52-4FFE-4BB9-AF87-B9ADD66E42C4}"/>
    <hyperlink ref="Z18" r:id="rId10" xr:uid="{5A99382D-C911-4977-BEDE-D3BC7ECDC7F4}"/>
    <hyperlink ref="Z19" r:id="rId11" xr:uid="{6DC2179C-6407-40AD-9BE3-BAD936619840}"/>
    <hyperlink ref="Z20" r:id="rId12" xr:uid="{59DCA2A5-A69F-4F04-A123-9E92B1437085}"/>
    <hyperlink ref="Z21" r:id="rId13" xr:uid="{746E0727-908B-4FA5-BE1A-3E7507606EA4}"/>
    <hyperlink ref="Z22" r:id="rId14" xr:uid="{57F13184-5702-4787-AE6D-36E3296D0425}"/>
    <hyperlink ref="Z23" r:id="rId15" xr:uid="{75895ACC-C243-402C-A89E-29F639845683}"/>
    <hyperlink ref="Z24" r:id="rId16" xr:uid="{35B5E7A7-C972-4FAC-BB90-B170A96370A3}"/>
    <hyperlink ref="Z25" r:id="rId17" xr:uid="{18F82865-34A6-4996-A0E3-B1BB758275D0}"/>
    <hyperlink ref="Z26" r:id="rId18" xr:uid="{6412AFCD-9FD8-410E-AB34-3C65E437C51D}"/>
    <hyperlink ref="Z27" r:id="rId19" xr:uid="{13E54F12-DED3-4ABF-8EDB-715F665AA3C0}"/>
    <hyperlink ref="Z28" r:id="rId20" xr:uid="{974F2B30-B02C-42A4-AFBA-7BDDD64A0371}"/>
    <hyperlink ref="Z29" r:id="rId21" xr:uid="{9EF80AB1-CACB-4AA2-A9F0-C1FCEB8ECA13}"/>
    <hyperlink ref="AA11" r:id="rId22" xr:uid="{8B5DE03E-9164-46D3-9357-5556AABD0963}"/>
    <hyperlink ref="AA12:AA29" r:id="rId23" display="https://www.zapopan.gob.mx/wp-content/uploads/2025/01/Presupuesto_por_Dependencia_2025.pdf" xr:uid="{88820BC7-B331-4945-B559-4BF4F5D7C7E4}"/>
  </hyperlinks>
  <pageMargins left="0.7" right="0.7" top="0.75" bottom="0.75" header="0.3" footer="0.3"/>
  <pageSetup orientation="portrait" r:id="rId24"/>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0D80A-6298-463A-A576-6EF542E8B35C}">
  <dimension ref="A1:AE29"/>
  <sheetViews>
    <sheetView topLeftCell="A3" workbookViewId="0">
      <selection activeCell="W11" sqref="W11:X29"/>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5"/>
    </row>
    <row r="2" spans="1:31" ht="25.5" customHeight="1" x14ac:dyDescent="0.25">
      <c r="A2" s="46" t="s">
        <v>222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8"/>
    </row>
    <row r="3" spans="1:31" ht="30" customHeight="1" x14ac:dyDescent="0.25">
      <c r="A3" s="49" t="s">
        <v>136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0" t="s">
        <v>26</v>
      </c>
      <c r="B5" s="40" t="s">
        <v>6</v>
      </c>
      <c r="C5" s="52" t="s">
        <v>27</v>
      </c>
      <c r="D5" s="52"/>
      <c r="E5" s="52"/>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104</v>
      </c>
      <c r="B6" s="4" t="s">
        <v>105</v>
      </c>
      <c r="C6" s="59" t="s">
        <v>106</v>
      </c>
      <c r="D6" s="59"/>
      <c r="E6" s="59"/>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2" t="s">
        <v>100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13</v>
      </c>
      <c r="X11" s="30">
        <f>W11*500</f>
        <v>6500</v>
      </c>
      <c r="Y11" s="29" t="s">
        <v>137</v>
      </c>
      <c r="Z11" s="28" t="s">
        <v>218</v>
      </c>
      <c r="AA11" s="28" t="s">
        <v>220</v>
      </c>
      <c r="AB11" s="30" t="s">
        <v>146</v>
      </c>
      <c r="AC11" s="34">
        <v>45747</v>
      </c>
      <c r="AD11" s="34">
        <v>45754</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v>5</v>
      </c>
      <c r="X12" s="30">
        <f>W12*500</f>
        <v>2500</v>
      </c>
      <c r="Y12" s="29" t="s">
        <v>137</v>
      </c>
      <c r="Z12" s="28" t="s">
        <v>218</v>
      </c>
      <c r="AA12" s="28" t="s">
        <v>220</v>
      </c>
      <c r="AB12" s="30" t="s">
        <v>146</v>
      </c>
      <c r="AC12" s="34">
        <v>45747</v>
      </c>
      <c r="AD12" s="34">
        <v>45754</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547</v>
      </c>
      <c r="X13" s="30">
        <f t="shared" ref="X13:X29" si="0">W13*4</f>
        <v>2188</v>
      </c>
      <c r="Y13" s="29" t="s">
        <v>137</v>
      </c>
      <c r="Z13" s="28" t="s">
        <v>218</v>
      </c>
      <c r="AA13" s="28" t="s">
        <v>220</v>
      </c>
      <c r="AB13" s="30" t="s">
        <v>146</v>
      </c>
      <c r="AC13" s="34">
        <v>45747</v>
      </c>
      <c r="AD13" s="34">
        <v>45754</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547</v>
      </c>
      <c r="X14" s="30">
        <f t="shared" si="0"/>
        <v>2188</v>
      </c>
      <c r="Y14" s="29" t="s">
        <v>137</v>
      </c>
      <c r="Z14" s="28" t="s">
        <v>218</v>
      </c>
      <c r="AA14" s="28" t="s">
        <v>220</v>
      </c>
      <c r="AB14" s="30" t="s">
        <v>146</v>
      </c>
      <c r="AC14" s="34">
        <v>45747</v>
      </c>
      <c r="AD14" s="34">
        <v>45754</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1</v>
      </c>
      <c r="X15" s="30">
        <f t="shared" si="0"/>
        <v>4</v>
      </c>
      <c r="Y15" s="29" t="s">
        <v>137</v>
      </c>
      <c r="Z15" s="28" t="s">
        <v>218</v>
      </c>
      <c r="AA15" s="28" t="s">
        <v>220</v>
      </c>
      <c r="AB15" s="30" t="s">
        <v>146</v>
      </c>
      <c r="AC15" s="34">
        <v>45747</v>
      </c>
      <c r="AD15" s="34">
        <v>45754</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2</v>
      </c>
      <c r="X16" s="30">
        <f t="shared" si="0"/>
        <v>8</v>
      </c>
      <c r="Y16" s="29" t="s">
        <v>137</v>
      </c>
      <c r="Z16" s="28" t="s">
        <v>218</v>
      </c>
      <c r="AA16" s="28" t="s">
        <v>220</v>
      </c>
      <c r="AB16" s="30" t="s">
        <v>146</v>
      </c>
      <c r="AC16" s="34">
        <v>45747</v>
      </c>
      <c r="AD16" s="34">
        <v>45754</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3</v>
      </c>
      <c r="X17" s="30">
        <f t="shared" si="0"/>
        <v>12</v>
      </c>
      <c r="Y17" s="29" t="s">
        <v>137</v>
      </c>
      <c r="Z17" s="28" t="s">
        <v>218</v>
      </c>
      <c r="AA17" s="28" t="s">
        <v>220</v>
      </c>
      <c r="AB17" s="30" t="s">
        <v>146</v>
      </c>
      <c r="AC17" s="34">
        <v>45747</v>
      </c>
      <c r="AD17" s="34">
        <v>45754</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5</v>
      </c>
      <c r="X18" s="30">
        <f t="shared" si="0"/>
        <v>20</v>
      </c>
      <c r="Y18" s="29" t="s">
        <v>137</v>
      </c>
      <c r="Z18" s="28" t="s">
        <v>218</v>
      </c>
      <c r="AA18" s="28" t="s">
        <v>220</v>
      </c>
      <c r="AB18" s="30" t="s">
        <v>146</v>
      </c>
      <c r="AC18" s="34">
        <v>45747</v>
      </c>
      <c r="AD18" s="34">
        <v>45754</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0</v>
      </c>
      <c r="X19" s="30">
        <f>W19*500</f>
        <v>0</v>
      </c>
      <c r="Y19" s="29" t="s">
        <v>137</v>
      </c>
      <c r="Z19" s="28" t="s">
        <v>218</v>
      </c>
      <c r="AA19" s="28" t="s">
        <v>220</v>
      </c>
      <c r="AB19" s="30" t="s">
        <v>146</v>
      </c>
      <c r="AC19" s="34">
        <v>45747</v>
      </c>
      <c r="AD19" s="34">
        <v>45754</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0</v>
      </c>
      <c r="X20" s="30">
        <f>W20*500</f>
        <v>0</v>
      </c>
      <c r="Y20" s="29" t="s">
        <v>137</v>
      </c>
      <c r="Z20" s="28" t="s">
        <v>218</v>
      </c>
      <c r="AA20" s="28" t="s">
        <v>220</v>
      </c>
      <c r="AB20" s="30" t="s">
        <v>146</v>
      </c>
      <c r="AC20" s="34">
        <v>45747</v>
      </c>
      <c r="AD20" s="34">
        <v>45754</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11</v>
      </c>
      <c r="X21" s="30">
        <f>W21*500</f>
        <v>5500</v>
      </c>
      <c r="Y21" s="29" t="s">
        <v>137</v>
      </c>
      <c r="Z21" s="28" t="s">
        <v>218</v>
      </c>
      <c r="AA21" s="28" t="s">
        <v>220</v>
      </c>
      <c r="AB21" s="30" t="s">
        <v>146</v>
      </c>
      <c r="AC21" s="34">
        <v>45747</v>
      </c>
      <c r="AD21" s="34">
        <v>45754</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11</v>
      </c>
      <c r="X22" s="30">
        <f>W22*500</f>
        <v>5500</v>
      </c>
      <c r="Y22" s="29" t="s">
        <v>137</v>
      </c>
      <c r="Z22" s="28" t="s">
        <v>218</v>
      </c>
      <c r="AA22" s="28" t="s">
        <v>220</v>
      </c>
      <c r="AB22" s="30" t="s">
        <v>146</v>
      </c>
      <c r="AC22" s="34">
        <v>45747</v>
      </c>
      <c r="AD22" s="34">
        <v>45754</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29</v>
      </c>
      <c r="X23" s="30">
        <f t="shared" si="0"/>
        <v>116</v>
      </c>
      <c r="Y23" s="29" t="s">
        <v>137</v>
      </c>
      <c r="Z23" s="28" t="s">
        <v>218</v>
      </c>
      <c r="AA23" s="28" t="s">
        <v>220</v>
      </c>
      <c r="AB23" s="30" t="s">
        <v>146</v>
      </c>
      <c r="AC23" s="34">
        <v>45747</v>
      </c>
      <c r="AD23" s="34">
        <v>45754</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29</v>
      </c>
      <c r="X24" s="30">
        <f t="shared" si="0"/>
        <v>116</v>
      </c>
      <c r="Y24" s="29" t="s">
        <v>137</v>
      </c>
      <c r="Z24" s="28" t="s">
        <v>218</v>
      </c>
      <c r="AA24" s="28" t="s">
        <v>220</v>
      </c>
      <c r="AB24" s="30" t="s">
        <v>146</v>
      </c>
      <c r="AC24" s="34">
        <v>45747</v>
      </c>
      <c r="AD24" s="34">
        <v>45754</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6</v>
      </c>
      <c r="X25" s="30">
        <f>W25*500</f>
        <v>3000</v>
      </c>
      <c r="Y25" s="29" t="s">
        <v>137</v>
      </c>
      <c r="Z25" s="28" t="s">
        <v>218</v>
      </c>
      <c r="AA25" s="28" t="s">
        <v>220</v>
      </c>
      <c r="AB25" s="30" t="s">
        <v>146</v>
      </c>
      <c r="AC25" s="34">
        <v>45747</v>
      </c>
      <c r="AD25" s="34">
        <v>45754</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6</v>
      </c>
      <c r="X26" s="30">
        <f>W26*500</f>
        <v>3000</v>
      </c>
      <c r="Y26" s="29" t="s">
        <v>137</v>
      </c>
      <c r="Z26" s="28" t="s">
        <v>218</v>
      </c>
      <c r="AA26" s="28" t="s">
        <v>220</v>
      </c>
      <c r="AB26" s="30" t="s">
        <v>146</v>
      </c>
      <c r="AC26" s="34">
        <v>45747</v>
      </c>
      <c r="AD26" s="34">
        <v>45754</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75</v>
      </c>
      <c r="X27" s="30">
        <f>W27*500</f>
        <v>37500</v>
      </c>
      <c r="Y27" s="29" t="s">
        <v>137</v>
      </c>
      <c r="Z27" s="28" t="s">
        <v>218</v>
      </c>
      <c r="AA27" s="28" t="s">
        <v>220</v>
      </c>
      <c r="AB27" s="30" t="s">
        <v>146</v>
      </c>
      <c r="AC27" s="34">
        <v>45747</v>
      </c>
      <c r="AD27" s="34">
        <v>45754</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75</v>
      </c>
      <c r="X28" s="30">
        <f>W28*500</f>
        <v>37500</v>
      </c>
      <c r="Y28" s="29" t="s">
        <v>137</v>
      </c>
      <c r="Z28" s="28" t="s">
        <v>218</v>
      </c>
      <c r="AA28" s="28" t="s">
        <v>220</v>
      </c>
      <c r="AB28" s="30" t="s">
        <v>146</v>
      </c>
      <c r="AC28" s="34">
        <v>45747</v>
      </c>
      <c r="AD28" s="34">
        <v>45754</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18</v>
      </c>
      <c r="X29" s="30">
        <f t="shared" si="0"/>
        <v>72</v>
      </c>
      <c r="Y29" s="29" t="s">
        <v>137</v>
      </c>
      <c r="Z29" s="28" t="s">
        <v>218</v>
      </c>
      <c r="AA29" s="28" t="s">
        <v>220</v>
      </c>
      <c r="AB29" s="30" t="s">
        <v>146</v>
      </c>
      <c r="AC29" s="34">
        <v>45747</v>
      </c>
      <c r="AD29" s="34">
        <v>45754</v>
      </c>
      <c r="AE29" s="33" t="s">
        <v>217</v>
      </c>
    </row>
  </sheetData>
  <mergeCells count="7">
    <mergeCell ref="A9:AE9"/>
    <mergeCell ref="A1:AE1"/>
    <mergeCell ref="A2:AE2"/>
    <mergeCell ref="A3:AE3"/>
    <mergeCell ref="C5:E5"/>
    <mergeCell ref="F5:AE6"/>
    <mergeCell ref="C6:E6"/>
  </mergeCells>
  <hyperlinks>
    <hyperlink ref="I11" r:id="rId1" xr:uid="{889C8086-5C5D-4B85-BB7B-D5D8B70B5C01}"/>
    <hyperlink ref="I15" r:id="rId2" xr:uid="{3FD3CC82-2927-4371-8371-9DD7BCDA27B8}"/>
    <hyperlink ref="Z11" r:id="rId3" xr:uid="{1BA2FBCA-B13D-463E-A43A-E5E4B656EE25}"/>
    <hyperlink ref="Z12" r:id="rId4" xr:uid="{5A20D2DA-7B26-4928-AA97-765CE98C00B3}"/>
    <hyperlink ref="Z13" r:id="rId5" xr:uid="{A506F8D7-C236-4126-AAAB-0F5212798CDF}"/>
    <hyperlink ref="Z14" r:id="rId6" xr:uid="{BA74F737-BB61-4CB1-B5AC-8E5D60F24CCF}"/>
    <hyperlink ref="Z15" r:id="rId7" xr:uid="{9BEE0F86-EC69-4861-BA22-F39B86B53EB9}"/>
    <hyperlink ref="Z16" r:id="rId8" xr:uid="{207AAA48-D364-4C6D-97B7-20CAC4730A65}"/>
    <hyperlink ref="Z17" r:id="rId9" xr:uid="{B48BE7C4-2BF8-4C77-A1FF-D2D46A98F537}"/>
    <hyperlink ref="Z18" r:id="rId10" xr:uid="{D7C26D40-27B7-4C3B-B989-60BD5FB53B54}"/>
    <hyperlink ref="Z19" r:id="rId11" xr:uid="{9D888353-E347-4900-BA0B-5B8CA1322501}"/>
    <hyperlink ref="Z20" r:id="rId12" xr:uid="{E6FEEFDA-0811-42A8-A1B0-75A394D80DB5}"/>
    <hyperlink ref="Z21" r:id="rId13" xr:uid="{306C534D-7E21-4F55-B6C9-39E0C11A8B98}"/>
    <hyperlink ref="Z22" r:id="rId14" xr:uid="{C35C71C4-00D8-40CF-865B-F143CD1B03A8}"/>
    <hyperlink ref="Z23" r:id="rId15" xr:uid="{6AEA4013-CA23-46F6-A3CF-15FFEB35D487}"/>
    <hyperlink ref="Z24" r:id="rId16" xr:uid="{66650AAF-9519-494A-BC17-ACB49779499D}"/>
    <hyperlink ref="Z25" r:id="rId17" xr:uid="{3221F3FF-B01B-48D2-9983-FC7F6C0F40EF}"/>
    <hyperlink ref="Z26" r:id="rId18" xr:uid="{D1386A2A-3C7A-4CE0-ADB0-ED754290602C}"/>
    <hyperlink ref="Z27" r:id="rId19" xr:uid="{641A252A-5ABF-4AE7-B160-3866551F66E5}"/>
    <hyperlink ref="Z28" r:id="rId20" xr:uid="{94BC2DA7-0651-485D-A951-E9FED4432094}"/>
    <hyperlink ref="Z29" r:id="rId21" xr:uid="{E9761A58-041A-43F7-88F4-FB23CBF4A24E}"/>
    <hyperlink ref="AA11" r:id="rId22" xr:uid="{5FD727FC-8F69-49CA-80A3-2465A7646C36}"/>
    <hyperlink ref="AA12:AA29" r:id="rId23" display="https://www.zapopan.gob.mx/wp-content/uploads/2025/01/Presupuesto_por_Dependencia_2025.pdf" xr:uid="{B653C62D-A1A0-4B9B-8AB4-91A5E8AA932C}"/>
  </hyperlinks>
  <pageMargins left="0.7" right="0.7" top="0.75" bottom="0.75" header="0.3" footer="0.3"/>
  <pageSetup orientation="portrait" r:id="rId24"/>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7CFB-B9E6-48EF-B1C0-1144EB402374}">
  <dimension ref="A1:AE29"/>
  <sheetViews>
    <sheetView workbookViewId="0">
      <selection activeCell="AC12" sqref="AC12"/>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5"/>
    </row>
    <row r="2" spans="1:31" ht="25.5" customHeight="1" x14ac:dyDescent="0.25">
      <c r="A2" s="46" t="s">
        <v>223</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8"/>
    </row>
    <row r="3" spans="1:31" ht="30" customHeight="1" x14ac:dyDescent="0.25">
      <c r="A3" s="49" t="s">
        <v>136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0" t="s">
        <v>26</v>
      </c>
      <c r="B5" s="40" t="s">
        <v>6</v>
      </c>
      <c r="C5" s="52" t="s">
        <v>27</v>
      </c>
      <c r="D5" s="52"/>
      <c r="E5" s="52"/>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104</v>
      </c>
      <c r="B6" s="4" t="s">
        <v>105</v>
      </c>
      <c r="C6" s="59" t="s">
        <v>106</v>
      </c>
      <c r="D6" s="59"/>
      <c r="E6" s="59"/>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2" t="s">
        <v>100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9</v>
      </c>
      <c r="X11" s="30">
        <f>W11*500</f>
        <v>4500</v>
      </c>
      <c r="Y11" s="29" t="s">
        <v>137</v>
      </c>
      <c r="Z11" s="28" t="s">
        <v>218</v>
      </c>
      <c r="AA11" s="28" t="s">
        <v>220</v>
      </c>
      <c r="AB11" s="30" t="s">
        <v>146</v>
      </c>
      <c r="AC11" s="34">
        <v>45777</v>
      </c>
      <c r="AD11" s="34">
        <v>45785</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v>5</v>
      </c>
      <c r="X12" s="30">
        <f>W12*500</f>
        <v>2500</v>
      </c>
      <c r="Y12" s="29" t="s">
        <v>137</v>
      </c>
      <c r="Z12" s="28" t="s">
        <v>218</v>
      </c>
      <c r="AA12" s="28" t="s">
        <v>220</v>
      </c>
      <c r="AB12" s="30" t="s">
        <v>146</v>
      </c>
      <c r="AC12" s="34">
        <v>45777</v>
      </c>
      <c r="AD12" s="34">
        <v>45785</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742</v>
      </c>
      <c r="X13" s="30">
        <f t="shared" ref="X13:X29" si="0">W13*4</f>
        <v>2968</v>
      </c>
      <c r="Y13" s="29" t="s">
        <v>137</v>
      </c>
      <c r="Z13" s="28" t="s">
        <v>218</v>
      </c>
      <c r="AA13" s="28" t="s">
        <v>220</v>
      </c>
      <c r="AB13" s="30" t="s">
        <v>146</v>
      </c>
      <c r="AC13" s="34">
        <v>45777</v>
      </c>
      <c r="AD13" s="34">
        <v>45785</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742</v>
      </c>
      <c r="X14" s="30">
        <f t="shared" si="0"/>
        <v>2968</v>
      </c>
      <c r="Y14" s="29" t="s">
        <v>137</v>
      </c>
      <c r="Z14" s="28" t="s">
        <v>218</v>
      </c>
      <c r="AA14" s="28" t="s">
        <v>220</v>
      </c>
      <c r="AB14" s="30" t="s">
        <v>146</v>
      </c>
      <c r="AC14" s="34">
        <v>45777</v>
      </c>
      <c r="AD14" s="34">
        <v>45785</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1</v>
      </c>
      <c r="X15" s="30">
        <f t="shared" si="0"/>
        <v>4</v>
      </c>
      <c r="Y15" s="29" t="s">
        <v>137</v>
      </c>
      <c r="Z15" s="28" t="s">
        <v>218</v>
      </c>
      <c r="AA15" s="28" t="s">
        <v>220</v>
      </c>
      <c r="AB15" s="30" t="s">
        <v>146</v>
      </c>
      <c r="AC15" s="34">
        <v>45777</v>
      </c>
      <c r="AD15" s="34">
        <v>45785</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2</v>
      </c>
      <c r="X16" s="30">
        <f t="shared" si="0"/>
        <v>8</v>
      </c>
      <c r="Y16" s="29" t="s">
        <v>137</v>
      </c>
      <c r="Z16" s="28" t="s">
        <v>218</v>
      </c>
      <c r="AA16" s="28" t="s">
        <v>220</v>
      </c>
      <c r="AB16" s="30" t="s">
        <v>146</v>
      </c>
      <c r="AC16" s="34">
        <v>45777</v>
      </c>
      <c r="AD16" s="34">
        <v>45785</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5</v>
      </c>
      <c r="X17" s="30">
        <f t="shared" si="0"/>
        <v>20</v>
      </c>
      <c r="Y17" s="29" t="s">
        <v>137</v>
      </c>
      <c r="Z17" s="28" t="s">
        <v>218</v>
      </c>
      <c r="AA17" s="28" t="s">
        <v>220</v>
      </c>
      <c r="AB17" s="30" t="s">
        <v>146</v>
      </c>
      <c r="AC17" s="34">
        <v>45777</v>
      </c>
      <c r="AD17" s="34">
        <v>45785</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4</v>
      </c>
      <c r="X18" s="30">
        <f t="shared" si="0"/>
        <v>16</v>
      </c>
      <c r="Y18" s="29" t="s">
        <v>137</v>
      </c>
      <c r="Z18" s="28" t="s">
        <v>218</v>
      </c>
      <c r="AA18" s="28" t="s">
        <v>220</v>
      </c>
      <c r="AB18" s="30" t="s">
        <v>146</v>
      </c>
      <c r="AC18" s="34">
        <v>45777</v>
      </c>
      <c r="AD18" s="34">
        <v>45785</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0</v>
      </c>
      <c r="X19" s="30">
        <f>W19*500</f>
        <v>0</v>
      </c>
      <c r="Y19" s="29" t="s">
        <v>137</v>
      </c>
      <c r="Z19" s="28" t="s">
        <v>218</v>
      </c>
      <c r="AA19" s="28" t="s">
        <v>220</v>
      </c>
      <c r="AB19" s="30" t="s">
        <v>146</v>
      </c>
      <c r="AC19" s="34">
        <v>45777</v>
      </c>
      <c r="AD19" s="34">
        <v>45785</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0</v>
      </c>
      <c r="X20" s="30">
        <f>W20*500</f>
        <v>0</v>
      </c>
      <c r="Y20" s="29" t="s">
        <v>137</v>
      </c>
      <c r="Z20" s="28" t="s">
        <v>218</v>
      </c>
      <c r="AA20" s="28" t="s">
        <v>220</v>
      </c>
      <c r="AB20" s="30" t="s">
        <v>146</v>
      </c>
      <c r="AC20" s="34">
        <v>45777</v>
      </c>
      <c r="AD20" s="34">
        <v>45785</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18</v>
      </c>
      <c r="X21" s="30">
        <f>W21*500</f>
        <v>9000</v>
      </c>
      <c r="Y21" s="29" t="s">
        <v>137</v>
      </c>
      <c r="Z21" s="28" t="s">
        <v>218</v>
      </c>
      <c r="AA21" s="28" t="s">
        <v>220</v>
      </c>
      <c r="AB21" s="30" t="s">
        <v>146</v>
      </c>
      <c r="AC21" s="34">
        <v>45777</v>
      </c>
      <c r="AD21" s="34">
        <v>45785</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18</v>
      </c>
      <c r="X22" s="30">
        <f>W22*500</f>
        <v>9000</v>
      </c>
      <c r="Y22" s="29" t="s">
        <v>137</v>
      </c>
      <c r="Z22" s="28" t="s">
        <v>218</v>
      </c>
      <c r="AA22" s="28" t="s">
        <v>220</v>
      </c>
      <c r="AB22" s="30" t="s">
        <v>146</v>
      </c>
      <c r="AC22" s="34">
        <v>45777</v>
      </c>
      <c r="AD22" s="34">
        <v>45785</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21</v>
      </c>
      <c r="X23" s="30">
        <f t="shared" si="0"/>
        <v>84</v>
      </c>
      <c r="Y23" s="29" t="s">
        <v>137</v>
      </c>
      <c r="Z23" s="28" t="s">
        <v>218</v>
      </c>
      <c r="AA23" s="28" t="s">
        <v>220</v>
      </c>
      <c r="AB23" s="30" t="s">
        <v>146</v>
      </c>
      <c r="AC23" s="34">
        <v>45777</v>
      </c>
      <c r="AD23" s="34">
        <v>45785</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21</v>
      </c>
      <c r="X24" s="30">
        <f t="shared" si="0"/>
        <v>84</v>
      </c>
      <c r="Y24" s="29" t="s">
        <v>137</v>
      </c>
      <c r="Z24" s="28" t="s">
        <v>218</v>
      </c>
      <c r="AA24" s="28" t="s">
        <v>220</v>
      </c>
      <c r="AB24" s="30" t="s">
        <v>146</v>
      </c>
      <c r="AC24" s="34">
        <v>45777</v>
      </c>
      <c r="AD24" s="34">
        <v>45785</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5</v>
      </c>
      <c r="X25" s="30">
        <f>W25*500</f>
        <v>2500</v>
      </c>
      <c r="Y25" s="29" t="s">
        <v>137</v>
      </c>
      <c r="Z25" s="28" t="s">
        <v>218</v>
      </c>
      <c r="AA25" s="28" t="s">
        <v>220</v>
      </c>
      <c r="AB25" s="30" t="s">
        <v>146</v>
      </c>
      <c r="AC25" s="34">
        <v>45777</v>
      </c>
      <c r="AD25" s="34">
        <v>45785</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5</v>
      </c>
      <c r="X26" s="30">
        <f>W26*500</f>
        <v>2500</v>
      </c>
      <c r="Y26" s="29" t="s">
        <v>137</v>
      </c>
      <c r="Z26" s="28" t="s">
        <v>218</v>
      </c>
      <c r="AA26" s="28" t="s">
        <v>220</v>
      </c>
      <c r="AB26" s="30" t="s">
        <v>146</v>
      </c>
      <c r="AC26" s="34">
        <v>45777</v>
      </c>
      <c r="AD26" s="34">
        <v>45785</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34</v>
      </c>
      <c r="X27" s="30">
        <f>W27*500</f>
        <v>17000</v>
      </c>
      <c r="Y27" s="29" t="s">
        <v>137</v>
      </c>
      <c r="Z27" s="28" t="s">
        <v>218</v>
      </c>
      <c r="AA27" s="28" t="s">
        <v>220</v>
      </c>
      <c r="AB27" s="30" t="s">
        <v>146</v>
      </c>
      <c r="AC27" s="34">
        <v>45777</v>
      </c>
      <c r="AD27" s="34">
        <v>45785</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34</v>
      </c>
      <c r="X28" s="30">
        <f>W28*500</f>
        <v>17000</v>
      </c>
      <c r="Y28" s="29" t="s">
        <v>137</v>
      </c>
      <c r="Z28" s="28" t="s">
        <v>218</v>
      </c>
      <c r="AA28" s="28" t="s">
        <v>220</v>
      </c>
      <c r="AB28" s="30" t="s">
        <v>146</v>
      </c>
      <c r="AC28" s="34">
        <v>45777</v>
      </c>
      <c r="AD28" s="34">
        <v>45785</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7</v>
      </c>
      <c r="X29" s="30">
        <f t="shared" si="0"/>
        <v>28</v>
      </c>
      <c r="Y29" s="29" t="s">
        <v>137</v>
      </c>
      <c r="Z29" s="28" t="s">
        <v>218</v>
      </c>
      <c r="AA29" s="28" t="s">
        <v>220</v>
      </c>
      <c r="AB29" s="30" t="s">
        <v>146</v>
      </c>
      <c r="AC29" s="34">
        <v>45777</v>
      </c>
      <c r="AD29" s="34">
        <v>45785</v>
      </c>
      <c r="AE29" s="33" t="s">
        <v>217</v>
      </c>
    </row>
  </sheetData>
  <mergeCells count="7">
    <mergeCell ref="A9:AE9"/>
    <mergeCell ref="A1:AE1"/>
    <mergeCell ref="A2:AE2"/>
    <mergeCell ref="A3:AE3"/>
    <mergeCell ref="C5:E5"/>
    <mergeCell ref="F5:AE6"/>
    <mergeCell ref="C6:E6"/>
  </mergeCells>
  <hyperlinks>
    <hyperlink ref="I11" r:id="rId1" xr:uid="{A91958DA-2F5A-46B6-ABEC-C6AB8259E10A}"/>
    <hyperlink ref="I15" r:id="rId2" xr:uid="{FC4359F1-E00F-4725-B948-9FBE1E7E8BA8}"/>
    <hyperlink ref="Z11" r:id="rId3" xr:uid="{2060DA08-ED77-43A1-8692-0E7CEFE63987}"/>
    <hyperlink ref="Z12" r:id="rId4" xr:uid="{1ACFFCE6-BE42-40D1-B437-753E58BD39BC}"/>
    <hyperlink ref="Z13" r:id="rId5" xr:uid="{352D6520-6E4D-4B5D-A88D-44EF1673689A}"/>
    <hyperlink ref="Z14" r:id="rId6" xr:uid="{974F3DA3-1D4D-4ACA-92C3-F272A6ED986E}"/>
    <hyperlink ref="Z15" r:id="rId7" xr:uid="{6E3CF073-B2DC-44D7-A4D8-85921BC64560}"/>
    <hyperlink ref="Z16" r:id="rId8" xr:uid="{C09A8FE5-D1DB-4730-BEA0-EAD047F7B422}"/>
    <hyperlink ref="Z17" r:id="rId9" xr:uid="{FAFBDBD4-17F3-4BF2-BB0F-22246C0BF067}"/>
    <hyperlink ref="Z18" r:id="rId10" xr:uid="{EAF1324B-A425-40FD-A434-4C7FEBCDA542}"/>
    <hyperlink ref="Z19" r:id="rId11" xr:uid="{A72843AF-C3EA-4E14-8A45-F84064C606A6}"/>
    <hyperlink ref="Z20" r:id="rId12" xr:uid="{2B936CCD-92A5-4E3D-9FF9-B5E9B553874C}"/>
    <hyperlink ref="Z21" r:id="rId13" xr:uid="{2D580E0E-FDDE-4ACA-8DEB-1B3F47EC9C56}"/>
    <hyperlink ref="Z22" r:id="rId14" xr:uid="{2B2DF237-A27D-4DB3-BC1E-232C956DC99E}"/>
    <hyperlink ref="Z23" r:id="rId15" xr:uid="{D9B89994-8562-4BC6-8764-3212D022C6BD}"/>
    <hyperlink ref="Z24" r:id="rId16" xr:uid="{7B0B7BD5-7B1A-4C4C-871F-99F324386596}"/>
    <hyperlink ref="Z25" r:id="rId17" xr:uid="{FA86272A-A2D0-4F5E-8636-0092EC127A0E}"/>
    <hyperlink ref="Z26" r:id="rId18" xr:uid="{02137C78-E484-400B-98A2-F6B876AC77C1}"/>
    <hyperlink ref="Z27" r:id="rId19" xr:uid="{323C4937-A695-499C-9547-1B8099B43585}"/>
    <hyperlink ref="Z28" r:id="rId20" xr:uid="{0007A3CB-DFC9-4528-A2E6-A6A9E02AB6BD}"/>
    <hyperlink ref="Z29" r:id="rId21" xr:uid="{B17E0C38-2F7E-41B9-B415-F5B213BB4E99}"/>
    <hyperlink ref="AA11" r:id="rId22" xr:uid="{9C9AF7AE-5248-4E2D-B2B4-EA51F279DE19}"/>
    <hyperlink ref="AA12:AA29" r:id="rId23" display="https://www.zapopan.gob.mx/wp-content/uploads/2025/01/Presupuesto_por_Dependencia_2025.pdf" xr:uid="{1FB3846E-40F3-4CAC-9160-6722205DB98F}"/>
  </hyperlinks>
  <pageMargins left="0.7" right="0.7" top="0.75" bottom="0.75" header="0.3" footer="0.3"/>
  <pageSetup orientation="portrait" r:id="rId24"/>
  <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8E08-788A-4E78-996B-9228BEE6669D}">
  <dimension ref="A1:AE29"/>
  <sheetViews>
    <sheetView tabSelected="1" workbookViewId="0">
      <selection activeCell="A2" sqref="A2:AE2"/>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7" width="35.7109375" style="12" customWidth="1"/>
    <col min="8" max="8" width="35.5703125" style="12" bestFit="1"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42.7109375" style="12" customWidth="1"/>
    <col min="19" max="19" width="35.7109375" style="12" customWidth="1"/>
    <col min="20" max="20" width="15.7109375" style="12" customWidth="1"/>
    <col min="21" max="21" width="25.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30" width="15.7109375" style="12" customWidth="1"/>
    <col min="31" max="31" width="35.7109375" style="12" customWidth="1"/>
    <col min="32" max="16384" width="11.42578125" style="12"/>
  </cols>
  <sheetData>
    <row r="1" spans="1:31" ht="30" customHeight="1" x14ac:dyDescent="0.25">
      <c r="A1" s="43"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5"/>
    </row>
    <row r="2" spans="1:31" ht="25.5" customHeight="1" x14ac:dyDescent="0.25">
      <c r="A2" s="46" t="s">
        <v>224</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8"/>
    </row>
    <row r="3" spans="1:31" ht="30" customHeight="1" x14ac:dyDescent="0.25">
      <c r="A3" s="49" t="s">
        <v>136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1"/>
    </row>
    <row r="4" spans="1:31" hidden="1" x14ac:dyDescent="0.25">
      <c r="A4" s="2" t="s">
        <v>71</v>
      </c>
      <c r="B4" s="2"/>
      <c r="C4" s="2"/>
      <c r="D4" s="2"/>
      <c r="E4" s="2"/>
      <c r="F4" s="2"/>
      <c r="G4" s="27"/>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26</v>
      </c>
      <c r="B5" s="41" t="s">
        <v>6</v>
      </c>
      <c r="C5" s="52" t="s">
        <v>27</v>
      </c>
      <c r="D5" s="52"/>
      <c r="E5" s="52"/>
      <c r="F5" s="53"/>
      <c r="G5" s="54"/>
      <c r="H5" s="54"/>
      <c r="I5" s="54"/>
      <c r="J5" s="54"/>
      <c r="K5" s="54"/>
      <c r="L5" s="54"/>
      <c r="M5" s="54"/>
      <c r="N5" s="54"/>
      <c r="O5" s="54"/>
      <c r="P5" s="54"/>
      <c r="Q5" s="54"/>
      <c r="R5" s="54"/>
      <c r="S5" s="54"/>
      <c r="T5" s="54"/>
      <c r="U5" s="54"/>
      <c r="V5" s="54"/>
      <c r="W5" s="54"/>
      <c r="X5" s="54"/>
      <c r="Y5" s="54"/>
      <c r="Z5" s="54"/>
      <c r="AA5" s="54"/>
      <c r="AB5" s="54"/>
      <c r="AC5" s="54"/>
      <c r="AD5" s="54"/>
      <c r="AE5" s="55"/>
    </row>
    <row r="6" spans="1:31" ht="50.1" customHeight="1" x14ac:dyDescent="0.25">
      <c r="A6" s="3" t="s">
        <v>104</v>
      </c>
      <c r="B6" s="4" t="s">
        <v>105</v>
      </c>
      <c r="C6" s="59" t="s">
        <v>106</v>
      </c>
      <c r="D6" s="59"/>
      <c r="E6" s="59"/>
      <c r="F6" s="56"/>
      <c r="G6" s="57"/>
      <c r="H6" s="57"/>
      <c r="I6" s="57"/>
      <c r="J6" s="57"/>
      <c r="K6" s="57"/>
      <c r="L6" s="57"/>
      <c r="M6" s="57"/>
      <c r="N6" s="57"/>
      <c r="O6" s="57"/>
      <c r="P6" s="57"/>
      <c r="Q6" s="57"/>
      <c r="R6" s="57"/>
      <c r="S6" s="57"/>
      <c r="T6" s="57"/>
      <c r="U6" s="57"/>
      <c r="V6" s="57"/>
      <c r="W6" s="57"/>
      <c r="X6" s="57"/>
      <c r="Y6" s="57"/>
      <c r="Z6" s="57"/>
      <c r="AA6" s="57"/>
      <c r="AB6" s="57"/>
      <c r="AC6" s="57"/>
      <c r="AD6" s="57"/>
      <c r="AE6" s="58"/>
    </row>
    <row r="7" spans="1:31" hidden="1" x14ac:dyDescent="0.25">
      <c r="A7" s="2" t="s">
        <v>7</v>
      </c>
      <c r="B7" s="2" t="s">
        <v>8</v>
      </c>
      <c r="C7" s="2"/>
      <c r="D7" s="2" t="s">
        <v>8</v>
      </c>
      <c r="E7" s="2" t="s">
        <v>8</v>
      </c>
      <c r="F7" s="2" t="s">
        <v>9</v>
      </c>
      <c r="G7" s="27" t="s">
        <v>8</v>
      </c>
      <c r="H7" s="2" t="s">
        <v>8</v>
      </c>
      <c r="I7" s="2" t="s">
        <v>10</v>
      </c>
      <c r="J7" s="2" t="s">
        <v>7</v>
      </c>
      <c r="K7" s="2" t="s">
        <v>72</v>
      </c>
      <c r="L7" s="2" t="s">
        <v>7</v>
      </c>
      <c r="M7" s="2" t="s">
        <v>8</v>
      </c>
      <c r="N7" s="2" t="s">
        <v>72</v>
      </c>
      <c r="O7" s="2" t="s">
        <v>8</v>
      </c>
      <c r="P7" s="2" t="s">
        <v>8</v>
      </c>
      <c r="Q7" s="2" t="s">
        <v>72</v>
      </c>
      <c r="R7" s="2" t="s">
        <v>10</v>
      </c>
      <c r="S7" s="2" t="s">
        <v>10</v>
      </c>
      <c r="T7" s="2" t="s">
        <v>11</v>
      </c>
      <c r="U7" s="2"/>
      <c r="V7" s="2" t="s">
        <v>8</v>
      </c>
      <c r="W7" s="2" t="s">
        <v>8</v>
      </c>
      <c r="X7" s="2" t="s">
        <v>10</v>
      </c>
      <c r="Y7" s="2" t="s">
        <v>10</v>
      </c>
      <c r="Z7" s="2" t="s">
        <v>12</v>
      </c>
      <c r="AA7" s="2" t="s">
        <v>13</v>
      </c>
      <c r="AB7" s="2" t="s">
        <v>73</v>
      </c>
      <c r="AC7" s="2"/>
      <c r="AD7" s="2"/>
      <c r="AE7" s="2"/>
    </row>
    <row r="8" spans="1:31" hidden="1" x14ac:dyDescent="0.25">
      <c r="A8" s="2" t="s">
        <v>74</v>
      </c>
      <c r="B8" s="2" t="s">
        <v>75</v>
      </c>
      <c r="C8" s="2"/>
      <c r="D8" s="2" t="s">
        <v>76</v>
      </c>
      <c r="E8" s="2" t="s">
        <v>77</v>
      </c>
      <c r="F8" s="2" t="s">
        <v>78</v>
      </c>
      <c r="G8" s="27" t="s">
        <v>79</v>
      </c>
      <c r="H8" s="2" t="s">
        <v>80</v>
      </c>
      <c r="I8" s="2" t="s">
        <v>81</v>
      </c>
      <c r="J8" s="2" t="s">
        <v>82</v>
      </c>
      <c r="K8" s="2" t="s">
        <v>83</v>
      </c>
      <c r="L8" s="2" t="s">
        <v>84</v>
      </c>
      <c r="M8" s="2" t="s">
        <v>85</v>
      </c>
      <c r="N8" s="2" t="s">
        <v>86</v>
      </c>
      <c r="O8" s="2" t="s">
        <v>87</v>
      </c>
      <c r="P8" s="2" t="s">
        <v>88</v>
      </c>
      <c r="Q8" s="2" t="s">
        <v>89</v>
      </c>
      <c r="R8" s="2" t="s">
        <v>90</v>
      </c>
      <c r="S8" s="2" t="s">
        <v>91</v>
      </c>
      <c r="T8" s="2" t="s">
        <v>92</v>
      </c>
      <c r="U8" s="2"/>
      <c r="V8" s="2" t="s">
        <v>93</v>
      </c>
      <c r="W8" s="2" t="s">
        <v>94</v>
      </c>
      <c r="X8" s="2" t="s">
        <v>95</v>
      </c>
      <c r="Y8" s="2" t="s">
        <v>96</v>
      </c>
      <c r="Z8" s="2" t="s">
        <v>97</v>
      </c>
      <c r="AA8" s="2" t="s">
        <v>98</v>
      </c>
      <c r="AB8" s="2" t="s">
        <v>99</v>
      </c>
      <c r="AC8" s="2"/>
      <c r="AD8" s="2"/>
      <c r="AE8" s="2"/>
    </row>
    <row r="9" spans="1:31" ht="20.100000000000001" customHeight="1" x14ac:dyDescent="0.25">
      <c r="A9" s="42" t="s">
        <v>100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row>
    <row r="10" spans="1:31" s="13" customFormat="1" ht="50.1" customHeight="1" x14ac:dyDescent="0.2">
      <c r="A10" s="16" t="s">
        <v>14</v>
      </c>
      <c r="B10" s="16" t="s">
        <v>107</v>
      </c>
      <c r="C10" s="16" t="s">
        <v>142</v>
      </c>
      <c r="D10" s="16" t="s">
        <v>1</v>
      </c>
      <c r="E10" s="16" t="s">
        <v>108</v>
      </c>
      <c r="F10" s="16" t="s">
        <v>15</v>
      </c>
      <c r="G10" s="16" t="s">
        <v>109</v>
      </c>
      <c r="H10" s="16" t="s">
        <v>110</v>
      </c>
      <c r="I10" s="16" t="s">
        <v>111</v>
      </c>
      <c r="J10" s="16" t="s">
        <v>112</v>
      </c>
      <c r="K10" s="16" t="s">
        <v>16</v>
      </c>
      <c r="L10" s="16" t="s">
        <v>113</v>
      </c>
      <c r="M10" s="16" t="s">
        <v>114</v>
      </c>
      <c r="N10" s="16" t="s">
        <v>115</v>
      </c>
      <c r="O10" s="16" t="s">
        <v>116</v>
      </c>
      <c r="P10" s="16" t="s">
        <v>131</v>
      </c>
      <c r="Q10" s="16" t="s">
        <v>132</v>
      </c>
      <c r="R10" s="16" t="s">
        <v>2</v>
      </c>
      <c r="S10" s="16" t="s">
        <v>3</v>
      </c>
      <c r="T10" s="16" t="s">
        <v>28</v>
      </c>
      <c r="U10" s="16" t="s">
        <v>133</v>
      </c>
      <c r="V10" s="16" t="s">
        <v>143</v>
      </c>
      <c r="W10" s="16" t="s">
        <v>103</v>
      </c>
      <c r="X10" s="16" t="s">
        <v>101</v>
      </c>
      <c r="Y10" s="16" t="s">
        <v>102</v>
      </c>
      <c r="Z10" s="16" t="s">
        <v>29</v>
      </c>
      <c r="AA10" s="16" t="s">
        <v>144</v>
      </c>
      <c r="AB10" s="16" t="s">
        <v>135</v>
      </c>
      <c r="AC10" s="16" t="s">
        <v>21</v>
      </c>
      <c r="AD10" s="16" t="s">
        <v>22</v>
      </c>
      <c r="AE10" s="16" t="s">
        <v>30</v>
      </c>
    </row>
    <row r="11" spans="1:31" s="14" customFormat="1" ht="65.099999999999994" customHeight="1" x14ac:dyDescent="0.3">
      <c r="A11" s="30" t="s">
        <v>31</v>
      </c>
      <c r="B11" s="30" t="s">
        <v>153</v>
      </c>
      <c r="C11" s="30" t="s">
        <v>154</v>
      </c>
      <c r="D11" s="33" t="s">
        <v>199</v>
      </c>
      <c r="E11" s="31" t="s">
        <v>155</v>
      </c>
      <c r="F11" s="30" t="s">
        <v>156</v>
      </c>
      <c r="G11" s="36" t="s">
        <v>202</v>
      </c>
      <c r="H11" s="30" t="s">
        <v>157</v>
      </c>
      <c r="I11" s="17" t="s">
        <v>158</v>
      </c>
      <c r="J11" s="37">
        <v>44936</v>
      </c>
      <c r="K11" s="30" t="s">
        <v>145</v>
      </c>
      <c r="L11" s="30" t="s">
        <v>138</v>
      </c>
      <c r="M11" s="30" t="s">
        <v>138</v>
      </c>
      <c r="N11" s="30" t="s">
        <v>138</v>
      </c>
      <c r="O11" s="30">
        <v>1</v>
      </c>
      <c r="P11" s="30" t="s">
        <v>138</v>
      </c>
      <c r="Q11" s="30" t="s">
        <v>159</v>
      </c>
      <c r="R11" s="30" t="s">
        <v>138</v>
      </c>
      <c r="S11" s="33" t="s">
        <v>160</v>
      </c>
      <c r="T11" s="30" t="s">
        <v>139</v>
      </c>
      <c r="U11" s="30" t="s">
        <v>138</v>
      </c>
      <c r="V11" s="30">
        <v>1</v>
      </c>
      <c r="W11" s="33">
        <v>26</v>
      </c>
      <c r="X11" s="30">
        <f>W11*500</f>
        <v>13000</v>
      </c>
      <c r="Y11" s="29" t="s">
        <v>137</v>
      </c>
      <c r="Z11" s="28" t="s">
        <v>218</v>
      </c>
      <c r="AA11" s="28" t="s">
        <v>220</v>
      </c>
      <c r="AB11" s="30" t="s">
        <v>146</v>
      </c>
      <c r="AC11" s="34">
        <v>45808</v>
      </c>
      <c r="AD11" s="34">
        <v>45818</v>
      </c>
      <c r="AE11" s="33" t="s">
        <v>161</v>
      </c>
    </row>
    <row r="12" spans="1:31" ht="65.099999999999994" customHeight="1" x14ac:dyDescent="0.25">
      <c r="A12" s="30" t="s">
        <v>31</v>
      </c>
      <c r="B12" s="30" t="s">
        <v>153</v>
      </c>
      <c r="C12" s="30" t="s">
        <v>154</v>
      </c>
      <c r="D12" s="33" t="s">
        <v>199</v>
      </c>
      <c r="E12" s="31" t="s">
        <v>155</v>
      </c>
      <c r="F12" s="30" t="s">
        <v>162</v>
      </c>
      <c r="G12" s="36" t="s">
        <v>203</v>
      </c>
      <c r="H12" s="30" t="s">
        <v>157</v>
      </c>
      <c r="I12" s="17" t="s">
        <v>158</v>
      </c>
      <c r="J12" s="37">
        <v>44936</v>
      </c>
      <c r="K12" s="30" t="s">
        <v>145</v>
      </c>
      <c r="L12" s="30" t="s">
        <v>138</v>
      </c>
      <c r="M12" s="30" t="s">
        <v>138</v>
      </c>
      <c r="N12" s="30" t="s">
        <v>138</v>
      </c>
      <c r="O12" s="30">
        <v>1</v>
      </c>
      <c r="P12" s="30" t="s">
        <v>138</v>
      </c>
      <c r="Q12" s="30" t="s">
        <v>159</v>
      </c>
      <c r="R12" s="30" t="s">
        <v>138</v>
      </c>
      <c r="S12" s="33" t="s">
        <v>160</v>
      </c>
      <c r="T12" s="30" t="s">
        <v>139</v>
      </c>
      <c r="U12" s="30" t="s">
        <v>138</v>
      </c>
      <c r="V12" s="30">
        <v>1</v>
      </c>
      <c r="W12" s="33">
        <f>W11</f>
        <v>26</v>
      </c>
      <c r="X12" s="30">
        <f>W12*500</f>
        <v>13000</v>
      </c>
      <c r="Y12" s="29" t="s">
        <v>137</v>
      </c>
      <c r="Z12" s="28" t="s">
        <v>218</v>
      </c>
      <c r="AA12" s="28" t="s">
        <v>220</v>
      </c>
      <c r="AB12" s="30" t="s">
        <v>146</v>
      </c>
      <c r="AC12" s="34">
        <v>45808</v>
      </c>
      <c r="AD12" s="34">
        <v>45818</v>
      </c>
      <c r="AE12" s="33" t="s">
        <v>161</v>
      </c>
    </row>
    <row r="13" spans="1:31" ht="69.95" customHeight="1" x14ac:dyDescent="0.25">
      <c r="A13" s="30" t="s">
        <v>31</v>
      </c>
      <c r="B13" s="30" t="s">
        <v>163</v>
      </c>
      <c r="C13" s="30" t="s">
        <v>154</v>
      </c>
      <c r="D13" s="33" t="s">
        <v>164</v>
      </c>
      <c r="E13" s="30" t="s">
        <v>165</v>
      </c>
      <c r="F13" s="30" t="s">
        <v>156</v>
      </c>
      <c r="G13" s="36" t="s">
        <v>202</v>
      </c>
      <c r="H13" s="30" t="s">
        <v>157</v>
      </c>
      <c r="I13" s="17" t="s">
        <v>166</v>
      </c>
      <c r="J13" s="37">
        <v>44936</v>
      </c>
      <c r="K13" s="30" t="s">
        <v>145</v>
      </c>
      <c r="L13" s="30" t="s">
        <v>138</v>
      </c>
      <c r="M13" s="30" t="s">
        <v>138</v>
      </c>
      <c r="N13" s="30" t="s">
        <v>138</v>
      </c>
      <c r="O13" s="30">
        <v>1</v>
      </c>
      <c r="P13" s="30" t="s">
        <v>138</v>
      </c>
      <c r="Q13" s="30" t="s">
        <v>159</v>
      </c>
      <c r="R13" s="30" t="s">
        <v>138</v>
      </c>
      <c r="S13" s="35" t="s">
        <v>167</v>
      </c>
      <c r="T13" s="30" t="s">
        <v>139</v>
      </c>
      <c r="U13" s="30" t="s">
        <v>138</v>
      </c>
      <c r="V13" s="30">
        <v>1</v>
      </c>
      <c r="W13" s="33">
        <v>663</v>
      </c>
      <c r="X13" s="30">
        <f t="shared" ref="X13:X29" si="0">W13*4</f>
        <v>2652</v>
      </c>
      <c r="Y13" s="29" t="s">
        <v>137</v>
      </c>
      <c r="Z13" s="28" t="s">
        <v>218</v>
      </c>
      <c r="AA13" s="28" t="s">
        <v>220</v>
      </c>
      <c r="AB13" s="30" t="s">
        <v>146</v>
      </c>
      <c r="AC13" s="34">
        <v>45808</v>
      </c>
      <c r="AD13" s="34">
        <v>45818</v>
      </c>
      <c r="AE13" s="33" t="s">
        <v>161</v>
      </c>
    </row>
    <row r="14" spans="1:31" ht="69.95" customHeight="1" x14ac:dyDescent="0.25">
      <c r="A14" s="30" t="s">
        <v>31</v>
      </c>
      <c r="B14" s="30" t="s">
        <v>163</v>
      </c>
      <c r="C14" s="30" t="s">
        <v>154</v>
      </c>
      <c r="D14" s="33" t="s">
        <v>164</v>
      </c>
      <c r="E14" s="30" t="s">
        <v>165</v>
      </c>
      <c r="F14" s="30" t="s">
        <v>162</v>
      </c>
      <c r="G14" s="36" t="s">
        <v>203</v>
      </c>
      <c r="H14" s="30" t="s">
        <v>157</v>
      </c>
      <c r="I14" s="17" t="s">
        <v>166</v>
      </c>
      <c r="J14" s="37">
        <v>44936</v>
      </c>
      <c r="K14" s="30" t="s">
        <v>145</v>
      </c>
      <c r="L14" s="30" t="s">
        <v>138</v>
      </c>
      <c r="M14" s="30" t="s">
        <v>138</v>
      </c>
      <c r="N14" s="30" t="s">
        <v>138</v>
      </c>
      <c r="O14" s="30">
        <v>1</v>
      </c>
      <c r="P14" s="30" t="s">
        <v>138</v>
      </c>
      <c r="Q14" s="30" t="s">
        <v>159</v>
      </c>
      <c r="R14" s="30" t="s">
        <v>138</v>
      </c>
      <c r="S14" s="35" t="s">
        <v>167</v>
      </c>
      <c r="T14" s="30" t="s">
        <v>139</v>
      </c>
      <c r="U14" s="30" t="s">
        <v>138</v>
      </c>
      <c r="V14" s="30">
        <v>1</v>
      </c>
      <c r="W14" s="33">
        <f>W13</f>
        <v>663</v>
      </c>
      <c r="X14" s="30">
        <f t="shared" si="0"/>
        <v>2652</v>
      </c>
      <c r="Y14" s="29" t="s">
        <v>137</v>
      </c>
      <c r="Z14" s="28" t="s">
        <v>218</v>
      </c>
      <c r="AA14" s="28" t="s">
        <v>220</v>
      </c>
      <c r="AB14" s="30" t="s">
        <v>146</v>
      </c>
      <c r="AC14" s="34">
        <v>45808</v>
      </c>
      <c r="AD14" s="34">
        <v>45818</v>
      </c>
      <c r="AE14" s="33" t="s">
        <v>161</v>
      </c>
    </row>
    <row r="15" spans="1:31" ht="69.95" customHeight="1" x14ac:dyDescent="0.25">
      <c r="A15" s="30" t="s">
        <v>31</v>
      </c>
      <c r="B15" s="30" t="s">
        <v>168</v>
      </c>
      <c r="C15" s="30" t="s">
        <v>154</v>
      </c>
      <c r="D15" s="33" t="s">
        <v>199</v>
      </c>
      <c r="E15" s="30" t="s">
        <v>204</v>
      </c>
      <c r="F15" s="30" t="s">
        <v>162</v>
      </c>
      <c r="G15" s="36" t="s">
        <v>203</v>
      </c>
      <c r="H15" s="32" t="s">
        <v>205</v>
      </c>
      <c r="I15" s="17" t="s">
        <v>170</v>
      </c>
      <c r="J15" s="37">
        <v>44936</v>
      </c>
      <c r="K15" s="30" t="s">
        <v>145</v>
      </c>
      <c r="L15" s="30" t="s">
        <v>138</v>
      </c>
      <c r="M15" s="30" t="s">
        <v>138</v>
      </c>
      <c r="N15" s="30" t="s">
        <v>171</v>
      </c>
      <c r="O15" s="30">
        <v>1</v>
      </c>
      <c r="P15" s="30" t="s">
        <v>138</v>
      </c>
      <c r="Q15" s="33" t="s">
        <v>206</v>
      </c>
      <c r="R15" s="33" t="s">
        <v>201</v>
      </c>
      <c r="S15" s="35" t="s">
        <v>172</v>
      </c>
      <c r="T15" s="30" t="s">
        <v>139</v>
      </c>
      <c r="U15" s="30" t="s">
        <v>138</v>
      </c>
      <c r="V15" s="30">
        <v>1</v>
      </c>
      <c r="W15" s="33">
        <v>9</v>
      </c>
      <c r="X15" s="30">
        <f t="shared" si="0"/>
        <v>36</v>
      </c>
      <c r="Y15" s="29" t="s">
        <v>137</v>
      </c>
      <c r="Z15" s="28" t="s">
        <v>218</v>
      </c>
      <c r="AA15" s="28" t="s">
        <v>220</v>
      </c>
      <c r="AB15" s="30" t="s">
        <v>146</v>
      </c>
      <c r="AC15" s="34">
        <v>45808</v>
      </c>
      <c r="AD15" s="34">
        <v>45818</v>
      </c>
      <c r="AE15" s="33" t="s">
        <v>161</v>
      </c>
    </row>
    <row r="16" spans="1:31" ht="69.95" customHeight="1" x14ac:dyDescent="0.25">
      <c r="A16" s="30" t="s">
        <v>31</v>
      </c>
      <c r="B16" s="33" t="s">
        <v>207</v>
      </c>
      <c r="C16" s="30" t="s">
        <v>154</v>
      </c>
      <c r="D16" s="33" t="s">
        <v>173</v>
      </c>
      <c r="E16" s="30" t="s">
        <v>208</v>
      </c>
      <c r="F16" s="30" t="s">
        <v>162</v>
      </c>
      <c r="G16" s="36" t="s">
        <v>203</v>
      </c>
      <c r="H16" s="32" t="s">
        <v>209</v>
      </c>
      <c r="I16" s="17" t="s">
        <v>174</v>
      </c>
      <c r="J16" s="37">
        <v>44936</v>
      </c>
      <c r="K16" s="30" t="s">
        <v>145</v>
      </c>
      <c r="L16" s="30" t="s">
        <v>138</v>
      </c>
      <c r="M16" s="30" t="s">
        <v>138</v>
      </c>
      <c r="N16" s="30" t="s">
        <v>138</v>
      </c>
      <c r="O16" s="30">
        <v>1</v>
      </c>
      <c r="P16" s="30" t="s">
        <v>138</v>
      </c>
      <c r="Q16" s="33" t="s">
        <v>210</v>
      </c>
      <c r="R16" s="33" t="s">
        <v>211</v>
      </c>
      <c r="S16" s="35" t="s">
        <v>175</v>
      </c>
      <c r="T16" s="30" t="s">
        <v>139</v>
      </c>
      <c r="U16" s="30" t="s">
        <v>138</v>
      </c>
      <c r="V16" s="30">
        <v>1</v>
      </c>
      <c r="W16" s="30">
        <v>4</v>
      </c>
      <c r="X16" s="30">
        <f t="shared" si="0"/>
        <v>16</v>
      </c>
      <c r="Y16" s="29" t="s">
        <v>137</v>
      </c>
      <c r="Z16" s="28" t="s">
        <v>218</v>
      </c>
      <c r="AA16" s="28" t="s">
        <v>220</v>
      </c>
      <c r="AB16" s="30" t="s">
        <v>146</v>
      </c>
      <c r="AC16" s="34">
        <v>45808</v>
      </c>
      <c r="AD16" s="34">
        <v>45818</v>
      </c>
      <c r="AE16" s="33" t="s">
        <v>161</v>
      </c>
    </row>
    <row r="17" spans="1:31" ht="65.099999999999994" customHeight="1" x14ac:dyDescent="0.25">
      <c r="A17" s="30" t="s">
        <v>31</v>
      </c>
      <c r="B17" s="30" t="s">
        <v>176</v>
      </c>
      <c r="C17" s="30" t="s">
        <v>154</v>
      </c>
      <c r="D17" s="33" t="s">
        <v>169</v>
      </c>
      <c r="E17" s="30" t="s">
        <v>177</v>
      </c>
      <c r="F17" s="30" t="s">
        <v>162</v>
      </c>
      <c r="G17" s="36" t="s">
        <v>203</v>
      </c>
      <c r="H17" s="32" t="s">
        <v>212</v>
      </c>
      <c r="I17" s="17" t="s">
        <v>178</v>
      </c>
      <c r="J17" s="37">
        <v>44936</v>
      </c>
      <c r="K17" s="30" t="s">
        <v>145</v>
      </c>
      <c r="L17" s="30" t="s">
        <v>138</v>
      </c>
      <c r="M17" s="30" t="s">
        <v>138</v>
      </c>
      <c r="N17" s="30" t="s">
        <v>138</v>
      </c>
      <c r="O17" s="30">
        <v>1</v>
      </c>
      <c r="P17" s="30" t="s">
        <v>213</v>
      </c>
      <c r="Q17" s="33" t="s">
        <v>179</v>
      </c>
      <c r="R17" s="33" t="s">
        <v>200</v>
      </c>
      <c r="S17" s="33" t="s">
        <v>180</v>
      </c>
      <c r="T17" s="30" t="s">
        <v>139</v>
      </c>
      <c r="U17" s="30" t="s">
        <v>138</v>
      </c>
      <c r="V17" s="30">
        <v>1</v>
      </c>
      <c r="W17" s="33">
        <v>4</v>
      </c>
      <c r="X17" s="30">
        <f t="shared" si="0"/>
        <v>16</v>
      </c>
      <c r="Y17" s="29" t="s">
        <v>137</v>
      </c>
      <c r="Z17" s="28" t="s">
        <v>218</v>
      </c>
      <c r="AA17" s="28" t="s">
        <v>220</v>
      </c>
      <c r="AB17" s="30" t="s">
        <v>146</v>
      </c>
      <c r="AC17" s="34">
        <v>45808</v>
      </c>
      <c r="AD17" s="34">
        <v>45818</v>
      </c>
      <c r="AE17" s="33" t="s">
        <v>161</v>
      </c>
    </row>
    <row r="18" spans="1:31" ht="65.099999999999994" customHeight="1" x14ac:dyDescent="0.25">
      <c r="A18" s="30" t="s">
        <v>31</v>
      </c>
      <c r="B18" s="30" t="s">
        <v>181</v>
      </c>
      <c r="C18" s="30" t="s">
        <v>154</v>
      </c>
      <c r="D18" s="33" t="s">
        <v>173</v>
      </c>
      <c r="E18" s="30" t="s">
        <v>182</v>
      </c>
      <c r="F18" s="30" t="s">
        <v>162</v>
      </c>
      <c r="G18" s="36" t="s">
        <v>203</v>
      </c>
      <c r="H18" s="32" t="s">
        <v>212</v>
      </c>
      <c r="I18" s="17" t="s">
        <v>183</v>
      </c>
      <c r="J18" s="37">
        <v>44936</v>
      </c>
      <c r="K18" s="30" t="s">
        <v>145</v>
      </c>
      <c r="L18" s="30" t="s">
        <v>138</v>
      </c>
      <c r="M18" s="30" t="s">
        <v>138</v>
      </c>
      <c r="N18" s="30" t="s">
        <v>138</v>
      </c>
      <c r="O18" s="30">
        <v>1</v>
      </c>
      <c r="P18" s="30" t="s">
        <v>213</v>
      </c>
      <c r="Q18" s="33" t="s">
        <v>179</v>
      </c>
      <c r="R18" s="33" t="s">
        <v>200</v>
      </c>
      <c r="S18" s="33" t="s">
        <v>180</v>
      </c>
      <c r="T18" s="30" t="s">
        <v>139</v>
      </c>
      <c r="U18" s="30" t="s">
        <v>138</v>
      </c>
      <c r="V18" s="30">
        <v>1</v>
      </c>
      <c r="W18" s="33">
        <v>2</v>
      </c>
      <c r="X18" s="30">
        <f t="shared" si="0"/>
        <v>8</v>
      </c>
      <c r="Y18" s="29" t="s">
        <v>137</v>
      </c>
      <c r="Z18" s="28" t="s">
        <v>218</v>
      </c>
      <c r="AA18" s="28" t="s">
        <v>220</v>
      </c>
      <c r="AB18" s="30" t="s">
        <v>146</v>
      </c>
      <c r="AC18" s="34">
        <v>45808</v>
      </c>
      <c r="AD18" s="34">
        <v>45818</v>
      </c>
      <c r="AE18" s="33" t="s">
        <v>161</v>
      </c>
    </row>
    <row r="19" spans="1:31" ht="65.099999999999994" customHeight="1" x14ac:dyDescent="0.25">
      <c r="A19" s="30" t="s">
        <v>31</v>
      </c>
      <c r="B19" s="30" t="s">
        <v>184</v>
      </c>
      <c r="C19" s="30" t="s">
        <v>154</v>
      </c>
      <c r="D19" s="33" t="s">
        <v>199</v>
      </c>
      <c r="E19" s="30" t="s">
        <v>185</v>
      </c>
      <c r="F19" s="30" t="s">
        <v>156</v>
      </c>
      <c r="G19" s="36" t="s">
        <v>202</v>
      </c>
      <c r="H19" s="30" t="s">
        <v>157</v>
      </c>
      <c r="I19" s="17" t="s">
        <v>186</v>
      </c>
      <c r="J19" s="37">
        <v>44936</v>
      </c>
      <c r="K19" s="30" t="s">
        <v>145</v>
      </c>
      <c r="L19" s="30" t="s">
        <v>138</v>
      </c>
      <c r="M19" s="30" t="s">
        <v>138</v>
      </c>
      <c r="N19" s="30" t="s">
        <v>138</v>
      </c>
      <c r="O19" s="30">
        <v>1</v>
      </c>
      <c r="P19" s="30" t="s">
        <v>138</v>
      </c>
      <c r="Q19" s="30" t="s">
        <v>159</v>
      </c>
      <c r="R19" s="30" t="s">
        <v>138</v>
      </c>
      <c r="S19" s="33" t="s">
        <v>180</v>
      </c>
      <c r="T19" s="30" t="s">
        <v>139</v>
      </c>
      <c r="U19" s="30" t="s">
        <v>138</v>
      </c>
      <c r="V19" s="30">
        <v>1</v>
      </c>
      <c r="W19" s="33">
        <v>0</v>
      </c>
      <c r="X19" s="30">
        <f>W19*500</f>
        <v>0</v>
      </c>
      <c r="Y19" s="29" t="s">
        <v>137</v>
      </c>
      <c r="Z19" s="28" t="s">
        <v>218</v>
      </c>
      <c r="AA19" s="28" t="s">
        <v>220</v>
      </c>
      <c r="AB19" s="30" t="s">
        <v>146</v>
      </c>
      <c r="AC19" s="34">
        <v>45808</v>
      </c>
      <c r="AD19" s="34">
        <v>45818</v>
      </c>
      <c r="AE19" s="33" t="s">
        <v>161</v>
      </c>
    </row>
    <row r="20" spans="1:31" ht="65.099999999999994" customHeight="1" x14ac:dyDescent="0.25">
      <c r="A20" s="30" t="s">
        <v>31</v>
      </c>
      <c r="B20" s="30" t="s">
        <v>184</v>
      </c>
      <c r="C20" s="30" t="s">
        <v>154</v>
      </c>
      <c r="D20" s="33" t="s">
        <v>199</v>
      </c>
      <c r="E20" s="30" t="s">
        <v>185</v>
      </c>
      <c r="F20" s="30" t="s">
        <v>162</v>
      </c>
      <c r="G20" s="36" t="s">
        <v>203</v>
      </c>
      <c r="H20" s="30" t="s">
        <v>157</v>
      </c>
      <c r="I20" s="17" t="s">
        <v>186</v>
      </c>
      <c r="J20" s="37">
        <v>44936</v>
      </c>
      <c r="K20" s="30" t="s">
        <v>145</v>
      </c>
      <c r="L20" s="30" t="s">
        <v>138</v>
      </c>
      <c r="M20" s="30" t="s">
        <v>138</v>
      </c>
      <c r="N20" s="30" t="s">
        <v>138</v>
      </c>
      <c r="O20" s="30">
        <v>1</v>
      </c>
      <c r="P20" s="30" t="s">
        <v>138</v>
      </c>
      <c r="Q20" s="30" t="s">
        <v>159</v>
      </c>
      <c r="R20" s="30" t="s">
        <v>138</v>
      </c>
      <c r="S20" s="33" t="s">
        <v>180</v>
      </c>
      <c r="T20" s="30" t="s">
        <v>139</v>
      </c>
      <c r="U20" s="30" t="s">
        <v>138</v>
      </c>
      <c r="V20" s="30">
        <v>1</v>
      </c>
      <c r="W20" s="33">
        <f>W19</f>
        <v>0</v>
      </c>
      <c r="X20" s="30">
        <f>W20*500</f>
        <v>0</v>
      </c>
      <c r="Y20" s="29" t="s">
        <v>137</v>
      </c>
      <c r="Z20" s="28" t="s">
        <v>218</v>
      </c>
      <c r="AA20" s="28" t="s">
        <v>220</v>
      </c>
      <c r="AB20" s="30" t="s">
        <v>146</v>
      </c>
      <c r="AC20" s="34">
        <v>45808</v>
      </c>
      <c r="AD20" s="34">
        <v>45818</v>
      </c>
      <c r="AE20" s="33" t="s">
        <v>161</v>
      </c>
    </row>
    <row r="21" spans="1:31" ht="65.099999999999994" customHeight="1" x14ac:dyDescent="0.25">
      <c r="A21" s="30" t="s">
        <v>31</v>
      </c>
      <c r="B21" s="30" t="s">
        <v>187</v>
      </c>
      <c r="C21" s="30" t="s">
        <v>154</v>
      </c>
      <c r="D21" s="33" t="s">
        <v>199</v>
      </c>
      <c r="E21" s="30" t="s">
        <v>188</v>
      </c>
      <c r="F21" s="30" t="s">
        <v>156</v>
      </c>
      <c r="G21" s="36" t="s">
        <v>202</v>
      </c>
      <c r="H21" s="30" t="s">
        <v>157</v>
      </c>
      <c r="I21" s="17" t="s">
        <v>189</v>
      </c>
      <c r="J21" s="37">
        <v>44936</v>
      </c>
      <c r="K21" s="30" t="s">
        <v>145</v>
      </c>
      <c r="L21" s="30" t="s">
        <v>138</v>
      </c>
      <c r="M21" s="30" t="s">
        <v>138</v>
      </c>
      <c r="N21" s="30" t="s">
        <v>138</v>
      </c>
      <c r="O21" s="30">
        <v>1</v>
      </c>
      <c r="P21" s="30" t="s">
        <v>138</v>
      </c>
      <c r="Q21" s="30" t="s">
        <v>159</v>
      </c>
      <c r="R21" s="30" t="s">
        <v>138</v>
      </c>
      <c r="S21" s="33" t="s">
        <v>180</v>
      </c>
      <c r="T21" s="30" t="s">
        <v>139</v>
      </c>
      <c r="U21" s="30" t="s">
        <v>138</v>
      </c>
      <c r="V21" s="30">
        <v>1</v>
      </c>
      <c r="W21" s="33">
        <v>45</v>
      </c>
      <c r="X21" s="30">
        <f>W21*500</f>
        <v>22500</v>
      </c>
      <c r="Y21" s="29" t="s">
        <v>137</v>
      </c>
      <c r="Z21" s="28" t="s">
        <v>218</v>
      </c>
      <c r="AA21" s="28" t="s">
        <v>220</v>
      </c>
      <c r="AB21" s="30" t="s">
        <v>146</v>
      </c>
      <c r="AC21" s="34">
        <v>45808</v>
      </c>
      <c r="AD21" s="34">
        <v>45818</v>
      </c>
      <c r="AE21" s="33" t="s">
        <v>161</v>
      </c>
    </row>
    <row r="22" spans="1:31" ht="65.099999999999994" customHeight="1" x14ac:dyDescent="0.25">
      <c r="A22" s="30" t="s">
        <v>31</v>
      </c>
      <c r="B22" s="30" t="s">
        <v>187</v>
      </c>
      <c r="C22" s="30" t="s">
        <v>154</v>
      </c>
      <c r="D22" s="33" t="s">
        <v>199</v>
      </c>
      <c r="E22" s="30" t="s">
        <v>188</v>
      </c>
      <c r="F22" s="30" t="s">
        <v>162</v>
      </c>
      <c r="G22" s="36" t="s">
        <v>203</v>
      </c>
      <c r="H22" s="30" t="s">
        <v>157</v>
      </c>
      <c r="I22" s="17" t="s">
        <v>189</v>
      </c>
      <c r="J22" s="37">
        <v>44936</v>
      </c>
      <c r="K22" s="30" t="s">
        <v>145</v>
      </c>
      <c r="L22" s="30" t="s">
        <v>138</v>
      </c>
      <c r="M22" s="30" t="s">
        <v>138</v>
      </c>
      <c r="N22" s="30" t="s">
        <v>138</v>
      </c>
      <c r="O22" s="30">
        <v>1</v>
      </c>
      <c r="P22" s="30" t="s">
        <v>138</v>
      </c>
      <c r="Q22" s="30" t="s">
        <v>159</v>
      </c>
      <c r="R22" s="30" t="s">
        <v>138</v>
      </c>
      <c r="S22" s="33" t="s">
        <v>180</v>
      </c>
      <c r="T22" s="30" t="s">
        <v>139</v>
      </c>
      <c r="U22" s="30" t="s">
        <v>138</v>
      </c>
      <c r="V22" s="30">
        <v>1</v>
      </c>
      <c r="W22" s="33">
        <f>W21</f>
        <v>45</v>
      </c>
      <c r="X22" s="30">
        <f>W22*500</f>
        <v>22500</v>
      </c>
      <c r="Y22" s="29" t="s">
        <v>137</v>
      </c>
      <c r="Z22" s="28" t="s">
        <v>218</v>
      </c>
      <c r="AA22" s="28" t="s">
        <v>220</v>
      </c>
      <c r="AB22" s="30" t="s">
        <v>146</v>
      </c>
      <c r="AC22" s="34">
        <v>45808</v>
      </c>
      <c r="AD22" s="34">
        <v>45818</v>
      </c>
      <c r="AE22" s="33" t="s">
        <v>161</v>
      </c>
    </row>
    <row r="23" spans="1:31" ht="65.099999999999994" customHeight="1" x14ac:dyDescent="0.25">
      <c r="A23" s="30" t="s">
        <v>31</v>
      </c>
      <c r="B23" s="30" t="s">
        <v>190</v>
      </c>
      <c r="C23" s="30" t="s">
        <v>154</v>
      </c>
      <c r="D23" s="33" t="s">
        <v>199</v>
      </c>
      <c r="E23" s="30" t="s">
        <v>191</v>
      </c>
      <c r="F23" s="30" t="s">
        <v>156</v>
      </c>
      <c r="G23" s="36" t="s">
        <v>214</v>
      </c>
      <c r="H23" s="30" t="s">
        <v>157</v>
      </c>
      <c r="I23" s="17" t="s">
        <v>192</v>
      </c>
      <c r="J23" s="37">
        <v>44936</v>
      </c>
      <c r="K23" s="30" t="s">
        <v>145</v>
      </c>
      <c r="L23" s="30" t="s">
        <v>138</v>
      </c>
      <c r="M23" s="30" t="s">
        <v>138</v>
      </c>
      <c r="N23" s="30" t="s">
        <v>138</v>
      </c>
      <c r="O23" s="30">
        <v>1</v>
      </c>
      <c r="P23" s="30" t="s">
        <v>138</v>
      </c>
      <c r="Q23" s="30" t="s">
        <v>159</v>
      </c>
      <c r="R23" s="30" t="s">
        <v>138</v>
      </c>
      <c r="S23" s="33" t="s">
        <v>180</v>
      </c>
      <c r="T23" s="30" t="s">
        <v>139</v>
      </c>
      <c r="U23" s="30" t="s">
        <v>138</v>
      </c>
      <c r="V23" s="30">
        <v>1</v>
      </c>
      <c r="W23" s="33">
        <v>45</v>
      </c>
      <c r="X23" s="30">
        <f t="shared" si="0"/>
        <v>180</v>
      </c>
      <c r="Y23" s="29" t="s">
        <v>137</v>
      </c>
      <c r="Z23" s="28" t="s">
        <v>218</v>
      </c>
      <c r="AA23" s="28" t="s">
        <v>220</v>
      </c>
      <c r="AB23" s="30" t="s">
        <v>146</v>
      </c>
      <c r="AC23" s="34">
        <v>45808</v>
      </c>
      <c r="AD23" s="34">
        <v>45818</v>
      </c>
      <c r="AE23" s="33" t="s">
        <v>161</v>
      </c>
    </row>
    <row r="24" spans="1:31" ht="65.099999999999994" customHeight="1" x14ac:dyDescent="0.25">
      <c r="A24" s="30" t="s">
        <v>31</v>
      </c>
      <c r="B24" s="30" t="s">
        <v>190</v>
      </c>
      <c r="C24" s="30" t="s">
        <v>154</v>
      </c>
      <c r="D24" s="33" t="s">
        <v>199</v>
      </c>
      <c r="E24" s="30" t="s">
        <v>191</v>
      </c>
      <c r="F24" s="30" t="s">
        <v>162</v>
      </c>
      <c r="G24" s="36" t="s">
        <v>203</v>
      </c>
      <c r="H24" s="30" t="s">
        <v>157</v>
      </c>
      <c r="I24" s="17" t="s">
        <v>192</v>
      </c>
      <c r="J24" s="37">
        <v>44936</v>
      </c>
      <c r="K24" s="30" t="s">
        <v>145</v>
      </c>
      <c r="L24" s="30" t="s">
        <v>138</v>
      </c>
      <c r="M24" s="30" t="s">
        <v>138</v>
      </c>
      <c r="N24" s="30" t="s">
        <v>138</v>
      </c>
      <c r="O24" s="30">
        <v>1</v>
      </c>
      <c r="P24" s="30" t="s">
        <v>138</v>
      </c>
      <c r="Q24" s="30" t="s">
        <v>159</v>
      </c>
      <c r="R24" s="30" t="s">
        <v>138</v>
      </c>
      <c r="S24" s="33" t="s">
        <v>180</v>
      </c>
      <c r="T24" s="30" t="s">
        <v>139</v>
      </c>
      <c r="U24" s="30" t="s">
        <v>138</v>
      </c>
      <c r="V24" s="30">
        <v>1</v>
      </c>
      <c r="W24" s="33">
        <f>W23</f>
        <v>45</v>
      </c>
      <c r="X24" s="30">
        <f t="shared" si="0"/>
        <v>180</v>
      </c>
      <c r="Y24" s="29" t="s">
        <v>137</v>
      </c>
      <c r="Z24" s="28" t="s">
        <v>218</v>
      </c>
      <c r="AA24" s="28" t="s">
        <v>220</v>
      </c>
      <c r="AB24" s="30" t="s">
        <v>146</v>
      </c>
      <c r="AC24" s="34">
        <v>45808</v>
      </c>
      <c r="AD24" s="34">
        <v>45818</v>
      </c>
      <c r="AE24" s="33" t="s">
        <v>161</v>
      </c>
    </row>
    <row r="25" spans="1:31" ht="65.099999999999994" customHeight="1" x14ac:dyDescent="0.25">
      <c r="A25" s="30" t="s">
        <v>31</v>
      </c>
      <c r="B25" s="30" t="s">
        <v>193</v>
      </c>
      <c r="C25" s="30" t="s">
        <v>154</v>
      </c>
      <c r="D25" s="33" t="s">
        <v>199</v>
      </c>
      <c r="E25" s="30" t="s">
        <v>194</v>
      </c>
      <c r="F25" s="30" t="s">
        <v>156</v>
      </c>
      <c r="G25" s="36" t="s">
        <v>214</v>
      </c>
      <c r="H25" s="30" t="s">
        <v>157</v>
      </c>
      <c r="I25" s="17" t="s">
        <v>195</v>
      </c>
      <c r="J25" s="37">
        <v>44936</v>
      </c>
      <c r="K25" s="30" t="s">
        <v>145</v>
      </c>
      <c r="L25" s="30" t="s">
        <v>138</v>
      </c>
      <c r="M25" s="30" t="s">
        <v>138</v>
      </c>
      <c r="N25" s="30" t="s">
        <v>138</v>
      </c>
      <c r="O25" s="30">
        <v>1</v>
      </c>
      <c r="P25" s="30" t="s">
        <v>138</v>
      </c>
      <c r="Q25" s="30" t="s">
        <v>159</v>
      </c>
      <c r="R25" s="30" t="s">
        <v>138</v>
      </c>
      <c r="S25" s="33" t="s">
        <v>180</v>
      </c>
      <c r="T25" s="30" t="s">
        <v>139</v>
      </c>
      <c r="U25" s="30" t="s">
        <v>138</v>
      </c>
      <c r="V25" s="30">
        <v>1</v>
      </c>
      <c r="W25" s="33">
        <v>4</v>
      </c>
      <c r="X25" s="30">
        <f>W25*500</f>
        <v>2000</v>
      </c>
      <c r="Y25" s="29" t="s">
        <v>137</v>
      </c>
      <c r="Z25" s="28" t="s">
        <v>218</v>
      </c>
      <c r="AA25" s="28" t="s">
        <v>220</v>
      </c>
      <c r="AB25" s="30" t="s">
        <v>146</v>
      </c>
      <c r="AC25" s="34">
        <v>45808</v>
      </c>
      <c r="AD25" s="34">
        <v>45818</v>
      </c>
      <c r="AE25" s="33" t="s">
        <v>161</v>
      </c>
    </row>
    <row r="26" spans="1:31" ht="65.099999999999994" customHeight="1" x14ac:dyDescent="0.25">
      <c r="A26" s="30" t="s">
        <v>31</v>
      </c>
      <c r="B26" s="30" t="s">
        <v>193</v>
      </c>
      <c r="C26" s="30" t="s">
        <v>154</v>
      </c>
      <c r="D26" s="33" t="s">
        <v>199</v>
      </c>
      <c r="E26" s="30" t="s">
        <v>194</v>
      </c>
      <c r="F26" s="30" t="s">
        <v>162</v>
      </c>
      <c r="G26" s="36" t="s">
        <v>203</v>
      </c>
      <c r="H26" s="30" t="s">
        <v>157</v>
      </c>
      <c r="I26" s="17" t="s">
        <v>195</v>
      </c>
      <c r="J26" s="37">
        <v>44936</v>
      </c>
      <c r="K26" s="30" t="s">
        <v>145</v>
      </c>
      <c r="L26" s="30" t="s">
        <v>138</v>
      </c>
      <c r="M26" s="30" t="s">
        <v>138</v>
      </c>
      <c r="N26" s="30" t="s">
        <v>138</v>
      </c>
      <c r="O26" s="30">
        <v>1</v>
      </c>
      <c r="P26" s="30" t="s">
        <v>138</v>
      </c>
      <c r="Q26" s="30" t="s">
        <v>159</v>
      </c>
      <c r="R26" s="30" t="s">
        <v>138</v>
      </c>
      <c r="S26" s="33" t="s">
        <v>180</v>
      </c>
      <c r="T26" s="30" t="s">
        <v>139</v>
      </c>
      <c r="U26" s="30" t="s">
        <v>138</v>
      </c>
      <c r="V26" s="30">
        <v>1</v>
      </c>
      <c r="W26" s="33">
        <f>W25</f>
        <v>4</v>
      </c>
      <c r="X26" s="30">
        <f>W26*500</f>
        <v>2000</v>
      </c>
      <c r="Y26" s="29" t="s">
        <v>137</v>
      </c>
      <c r="Z26" s="28" t="s">
        <v>218</v>
      </c>
      <c r="AA26" s="28" t="s">
        <v>220</v>
      </c>
      <c r="AB26" s="30" t="s">
        <v>146</v>
      </c>
      <c r="AC26" s="34">
        <v>45808</v>
      </c>
      <c r="AD26" s="34">
        <v>45818</v>
      </c>
      <c r="AE26" s="33" t="s">
        <v>161</v>
      </c>
    </row>
    <row r="27" spans="1:31" ht="65.099999999999994" customHeight="1" x14ac:dyDescent="0.25">
      <c r="A27" s="30" t="s">
        <v>31</v>
      </c>
      <c r="B27" s="30" t="s">
        <v>196</v>
      </c>
      <c r="C27" s="30" t="s">
        <v>154</v>
      </c>
      <c r="D27" s="33" t="s">
        <v>199</v>
      </c>
      <c r="E27" s="30" t="s">
        <v>197</v>
      </c>
      <c r="F27" s="30" t="s">
        <v>156</v>
      </c>
      <c r="G27" s="36" t="s">
        <v>202</v>
      </c>
      <c r="H27" s="30" t="s">
        <v>157</v>
      </c>
      <c r="I27" s="17" t="s">
        <v>189</v>
      </c>
      <c r="J27" s="37">
        <v>44936</v>
      </c>
      <c r="K27" s="30" t="s">
        <v>145</v>
      </c>
      <c r="L27" s="30" t="s">
        <v>138</v>
      </c>
      <c r="M27" s="30" t="s">
        <v>138</v>
      </c>
      <c r="N27" s="30" t="s">
        <v>138</v>
      </c>
      <c r="O27" s="30">
        <v>1</v>
      </c>
      <c r="P27" s="30" t="s">
        <v>138</v>
      </c>
      <c r="Q27" s="30" t="s">
        <v>159</v>
      </c>
      <c r="R27" s="30" t="s">
        <v>138</v>
      </c>
      <c r="S27" s="33" t="s">
        <v>180</v>
      </c>
      <c r="T27" s="30" t="s">
        <v>139</v>
      </c>
      <c r="U27" s="30" t="s">
        <v>138</v>
      </c>
      <c r="V27" s="30">
        <v>1</v>
      </c>
      <c r="W27" s="33">
        <v>83</v>
      </c>
      <c r="X27" s="30">
        <f>W27*500</f>
        <v>41500</v>
      </c>
      <c r="Y27" s="29" t="s">
        <v>137</v>
      </c>
      <c r="Z27" s="28" t="s">
        <v>218</v>
      </c>
      <c r="AA27" s="28" t="s">
        <v>220</v>
      </c>
      <c r="AB27" s="30" t="s">
        <v>146</v>
      </c>
      <c r="AC27" s="34">
        <v>45808</v>
      </c>
      <c r="AD27" s="34">
        <v>45818</v>
      </c>
      <c r="AE27" s="33" t="s">
        <v>161</v>
      </c>
    </row>
    <row r="28" spans="1:31" ht="65.099999999999994" customHeight="1" x14ac:dyDescent="0.25">
      <c r="A28" s="30" t="s">
        <v>31</v>
      </c>
      <c r="B28" s="30" t="s">
        <v>196</v>
      </c>
      <c r="C28" s="30" t="s">
        <v>154</v>
      </c>
      <c r="D28" s="33" t="s">
        <v>199</v>
      </c>
      <c r="E28" s="30" t="s">
        <v>197</v>
      </c>
      <c r="F28" s="30" t="s">
        <v>162</v>
      </c>
      <c r="G28" s="36" t="s">
        <v>203</v>
      </c>
      <c r="H28" s="30" t="s">
        <v>157</v>
      </c>
      <c r="I28" s="17" t="s">
        <v>189</v>
      </c>
      <c r="J28" s="37">
        <v>44936</v>
      </c>
      <c r="K28" s="30" t="s">
        <v>145</v>
      </c>
      <c r="L28" s="30" t="s">
        <v>138</v>
      </c>
      <c r="M28" s="30" t="s">
        <v>138</v>
      </c>
      <c r="N28" s="30" t="s">
        <v>138</v>
      </c>
      <c r="O28" s="30">
        <v>1</v>
      </c>
      <c r="P28" s="30" t="s">
        <v>138</v>
      </c>
      <c r="Q28" s="30" t="s">
        <v>159</v>
      </c>
      <c r="R28" s="30" t="s">
        <v>138</v>
      </c>
      <c r="S28" s="33" t="s">
        <v>180</v>
      </c>
      <c r="T28" s="30" t="s">
        <v>139</v>
      </c>
      <c r="U28" s="30" t="s">
        <v>138</v>
      </c>
      <c r="V28" s="30">
        <v>1</v>
      </c>
      <c r="W28" s="33">
        <f>W27</f>
        <v>83</v>
      </c>
      <c r="X28" s="30">
        <f>W28*500</f>
        <v>41500</v>
      </c>
      <c r="Y28" s="29" t="s">
        <v>137</v>
      </c>
      <c r="Z28" s="28" t="s">
        <v>218</v>
      </c>
      <c r="AA28" s="28" t="s">
        <v>220</v>
      </c>
      <c r="AB28" s="30" t="s">
        <v>146</v>
      </c>
      <c r="AC28" s="34">
        <v>45808</v>
      </c>
      <c r="AD28" s="34">
        <v>45818</v>
      </c>
      <c r="AE28" s="33" t="s">
        <v>161</v>
      </c>
    </row>
    <row r="29" spans="1:31" ht="65.099999999999994" customHeight="1" x14ac:dyDescent="0.25">
      <c r="A29" s="30" t="s">
        <v>31</v>
      </c>
      <c r="B29" s="30" t="s">
        <v>215</v>
      </c>
      <c r="C29" s="30" t="s">
        <v>154</v>
      </c>
      <c r="D29" s="33" t="s">
        <v>199</v>
      </c>
      <c r="E29" s="30" t="s">
        <v>198</v>
      </c>
      <c r="F29" s="30" t="s">
        <v>156</v>
      </c>
      <c r="G29" s="36" t="s">
        <v>216</v>
      </c>
      <c r="H29" s="30" t="s">
        <v>157</v>
      </c>
      <c r="I29" s="30" t="s">
        <v>138</v>
      </c>
      <c r="J29" s="37" t="s">
        <v>138</v>
      </c>
      <c r="K29" s="30" t="s">
        <v>145</v>
      </c>
      <c r="L29" s="30" t="s">
        <v>138</v>
      </c>
      <c r="M29" s="30" t="s">
        <v>138</v>
      </c>
      <c r="N29" s="30" t="s">
        <v>138</v>
      </c>
      <c r="O29" s="30">
        <v>1</v>
      </c>
      <c r="P29" s="30" t="s">
        <v>138</v>
      </c>
      <c r="Q29" s="30" t="s">
        <v>159</v>
      </c>
      <c r="R29" s="30" t="s">
        <v>138</v>
      </c>
      <c r="S29" s="33" t="s">
        <v>138</v>
      </c>
      <c r="T29" s="30" t="s">
        <v>139</v>
      </c>
      <c r="U29" s="30" t="s">
        <v>138</v>
      </c>
      <c r="V29" s="30">
        <v>1</v>
      </c>
      <c r="W29" s="33">
        <v>29</v>
      </c>
      <c r="X29" s="30">
        <f t="shared" si="0"/>
        <v>116</v>
      </c>
      <c r="Y29" s="29" t="s">
        <v>137</v>
      </c>
      <c r="Z29" s="28" t="s">
        <v>218</v>
      </c>
      <c r="AA29" s="28" t="s">
        <v>220</v>
      </c>
      <c r="AB29" s="30" t="s">
        <v>146</v>
      </c>
      <c r="AC29" s="34">
        <v>45808</v>
      </c>
      <c r="AD29" s="34">
        <v>45818</v>
      </c>
      <c r="AE29" s="33" t="s">
        <v>217</v>
      </c>
    </row>
  </sheetData>
  <mergeCells count="7">
    <mergeCell ref="A9:AE9"/>
    <mergeCell ref="A1:AE1"/>
    <mergeCell ref="A2:AE2"/>
    <mergeCell ref="A3:AE3"/>
    <mergeCell ref="C5:E5"/>
    <mergeCell ref="F5:AE6"/>
    <mergeCell ref="C6:E6"/>
  </mergeCells>
  <hyperlinks>
    <hyperlink ref="I11" r:id="rId1" xr:uid="{4F3EE4E8-5E6F-4790-A1F6-535D6C9A6E17}"/>
    <hyperlink ref="I15" r:id="rId2" xr:uid="{13D6B0B4-EC44-4E40-9F4A-9F31A7EE55BC}"/>
    <hyperlink ref="Z11" r:id="rId3" xr:uid="{342A135A-7A5C-48F9-A206-B061F7901203}"/>
    <hyperlink ref="Z12" r:id="rId4" xr:uid="{D8E05678-F90C-4691-B55D-55DA03924E3B}"/>
    <hyperlink ref="Z13" r:id="rId5" xr:uid="{EBEE97B5-E502-411D-8C32-C2FA4FAD1AD0}"/>
    <hyperlink ref="Z14" r:id="rId6" xr:uid="{6A493278-233F-453C-A02F-B1827626B625}"/>
    <hyperlink ref="Z15" r:id="rId7" xr:uid="{57725295-E089-4737-AC47-6471D805C1B6}"/>
    <hyperlink ref="Z16" r:id="rId8" xr:uid="{9FC7EE7D-A5BB-47F6-8BC9-40BB1E0D79C2}"/>
    <hyperlink ref="Z17" r:id="rId9" xr:uid="{3FF3EBE3-A7B9-4A9A-848F-1E9AB5763189}"/>
    <hyperlink ref="Z18" r:id="rId10" xr:uid="{3AED303E-7C68-4159-8055-E0F269A9FF60}"/>
    <hyperlink ref="Z19" r:id="rId11" xr:uid="{0B74B7E7-9D2A-4242-8B08-37D371306096}"/>
    <hyperlink ref="Z20" r:id="rId12" xr:uid="{BA9BA4B9-CCF6-4BCB-98A4-0D23D82B5850}"/>
    <hyperlink ref="Z21" r:id="rId13" xr:uid="{A5D686B2-27F9-4467-A2A3-4EF178449696}"/>
    <hyperlink ref="Z22" r:id="rId14" xr:uid="{C0886ACC-DC5C-46B8-A260-7E59F0E30EED}"/>
    <hyperlink ref="Z23" r:id="rId15" xr:uid="{F3400DB8-7A34-4349-8778-57B898392A89}"/>
    <hyperlink ref="Z24" r:id="rId16" xr:uid="{CE978745-4416-46B4-B560-B0CEEC8E0476}"/>
    <hyperlink ref="Z25" r:id="rId17" xr:uid="{D5E9203C-E5B5-4372-AB9F-7DD2DE0A2D4A}"/>
    <hyperlink ref="Z26" r:id="rId18" xr:uid="{80968664-347A-4579-8DB4-21BAE9A9C41C}"/>
    <hyperlink ref="Z27" r:id="rId19" xr:uid="{BA48ADF6-CA81-4AC3-ABAD-BE9FBD929823}"/>
    <hyperlink ref="Z28" r:id="rId20" xr:uid="{2E6ADEC7-9209-4E97-ACAD-167349CC4472}"/>
    <hyperlink ref="Z29" r:id="rId21" xr:uid="{937BA420-5175-4780-933A-25A37C37C5FF}"/>
    <hyperlink ref="AA11" r:id="rId22" xr:uid="{D7CE5CC3-DBC4-4B19-B6AA-9218F9DFF93E}"/>
    <hyperlink ref="AA12:AA29" r:id="rId23" display="https://www.zapopan.gob.mx/wp-content/uploads/2025/01/Presupuesto_por_Dependencia_2025.pdf" xr:uid="{E363B5FB-DF94-4C4A-B3CE-3DF61EB0B2E9}"/>
  </hyperlinks>
  <pageMargins left="0.7" right="0.7" top="0.75" bottom="0.75" header="0.3" footer="0.3"/>
  <pageSetup orientation="portrait" r:id="rId24"/>
  <drawing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60"/>
      <c r="B1" s="61"/>
      <c r="C1" s="61"/>
      <c r="D1" s="61"/>
      <c r="E1" s="61"/>
      <c r="F1" s="61"/>
      <c r="G1" s="61"/>
      <c r="H1" s="61"/>
      <c r="I1" s="61"/>
      <c r="J1" s="61"/>
      <c r="K1" s="61"/>
      <c r="L1" s="61"/>
      <c r="M1" s="61"/>
      <c r="N1" s="61"/>
      <c r="O1" s="61"/>
      <c r="P1" s="61"/>
      <c r="Q1" s="62"/>
    </row>
    <row r="2" spans="1:17" ht="22.5" customHeight="1" x14ac:dyDescent="0.2">
      <c r="A2" s="63"/>
      <c r="B2" s="64"/>
      <c r="C2" s="64"/>
      <c r="D2" s="64"/>
      <c r="E2" s="64"/>
      <c r="F2" s="64"/>
      <c r="G2" s="64"/>
      <c r="H2" s="64"/>
      <c r="I2" s="64"/>
      <c r="J2" s="64"/>
      <c r="K2" s="64"/>
      <c r="L2" s="64"/>
      <c r="M2" s="64"/>
      <c r="N2" s="64"/>
      <c r="O2" s="64"/>
      <c r="P2" s="64"/>
      <c r="Q2" s="65"/>
    </row>
    <row r="3" spans="1:17" ht="21.75" customHeight="1" x14ac:dyDescent="0.2">
      <c r="A3" s="63"/>
      <c r="B3" s="64"/>
      <c r="C3" s="64"/>
      <c r="D3" s="64"/>
      <c r="E3" s="64"/>
      <c r="F3" s="64"/>
      <c r="G3" s="64"/>
      <c r="H3" s="64"/>
      <c r="I3" s="64"/>
      <c r="J3" s="64"/>
      <c r="K3" s="64"/>
      <c r="L3" s="64"/>
      <c r="M3" s="64"/>
      <c r="N3" s="64"/>
      <c r="O3" s="64"/>
      <c r="P3" s="64"/>
      <c r="Q3" s="65"/>
    </row>
    <row r="4" spans="1:17" ht="24.75" customHeight="1" x14ac:dyDescent="0.2">
      <c r="A4" s="66"/>
      <c r="B4" s="67"/>
      <c r="C4" s="67"/>
      <c r="D4" s="67"/>
      <c r="E4" s="67"/>
      <c r="F4" s="67"/>
      <c r="G4" s="67"/>
      <c r="H4" s="67"/>
      <c r="I4" s="67"/>
      <c r="J4" s="67"/>
      <c r="K4" s="67"/>
      <c r="L4" s="67"/>
      <c r="M4" s="67"/>
      <c r="N4" s="67"/>
      <c r="O4" s="67"/>
      <c r="P4" s="67"/>
      <c r="Q4" s="68"/>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7" t="s">
        <v>48</v>
      </c>
      <c r="B7" s="8" t="s">
        <v>117</v>
      </c>
      <c r="C7" s="8" t="s">
        <v>127</v>
      </c>
      <c r="D7" s="8" t="s">
        <v>118</v>
      </c>
      <c r="E7" s="8" t="s">
        <v>4</v>
      </c>
      <c r="F7" s="8" t="s">
        <v>20</v>
      </c>
      <c r="G7" s="8" t="s">
        <v>128</v>
      </c>
      <c r="H7" s="8" t="s">
        <v>119</v>
      </c>
      <c r="I7" s="8" t="s">
        <v>120</v>
      </c>
      <c r="J7" s="8" t="s">
        <v>24</v>
      </c>
      <c r="K7" s="8" t="s">
        <v>19</v>
      </c>
      <c r="L7" s="8" t="s">
        <v>121</v>
      </c>
      <c r="M7" s="8" t="s">
        <v>122</v>
      </c>
      <c r="N7" s="8" t="s">
        <v>123</v>
      </c>
      <c r="O7" s="8" t="s">
        <v>124</v>
      </c>
      <c r="P7" s="8" t="s">
        <v>125</v>
      </c>
      <c r="Q7" s="8" t="s">
        <v>126</v>
      </c>
    </row>
    <row r="8" spans="1:17" s="11" customFormat="1" ht="39.950000000000003" customHeight="1" x14ac:dyDescent="0.25">
      <c r="A8" s="19">
        <v>1</v>
      </c>
      <c r="B8" s="20" t="s">
        <v>146</v>
      </c>
      <c r="C8" s="21" t="s">
        <v>147</v>
      </c>
      <c r="D8" s="19" t="s">
        <v>148</v>
      </c>
      <c r="E8" s="19">
        <v>6899</v>
      </c>
      <c r="F8" s="19" t="s">
        <v>141</v>
      </c>
      <c r="G8" s="22" t="s">
        <v>129</v>
      </c>
      <c r="H8" s="19" t="s">
        <v>149</v>
      </c>
      <c r="I8" s="19">
        <v>1</v>
      </c>
      <c r="J8" s="19" t="s">
        <v>5</v>
      </c>
      <c r="K8" s="19">
        <v>120</v>
      </c>
      <c r="L8" s="19" t="s">
        <v>5</v>
      </c>
      <c r="M8" s="19">
        <v>14</v>
      </c>
      <c r="N8" s="19" t="s">
        <v>23</v>
      </c>
      <c r="O8" s="19">
        <v>45010</v>
      </c>
      <c r="P8" s="20" t="s">
        <v>130</v>
      </c>
      <c r="Q8" s="19" t="s">
        <v>150</v>
      </c>
    </row>
  </sheetData>
  <mergeCells count="1">
    <mergeCell ref="A1:Q4"/>
  </mergeCells>
  <pageMargins left="0.75" right="0.75" top="1" bottom="1" header="0.5" footer="0.5"/>
  <pageSetup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9"/>
      <c r="B1" s="70"/>
      <c r="C1" s="70"/>
      <c r="D1" s="70"/>
      <c r="E1" s="70"/>
      <c r="F1" s="70"/>
      <c r="G1" s="70"/>
      <c r="H1" s="70"/>
      <c r="I1" s="70"/>
      <c r="J1" s="70"/>
      <c r="K1" s="70"/>
      <c r="L1" s="70"/>
      <c r="M1" s="70"/>
      <c r="N1" s="70"/>
      <c r="O1" s="70"/>
      <c r="P1" s="70"/>
      <c r="Q1" s="71"/>
    </row>
    <row r="2" spans="1:17" ht="25.5" customHeight="1" x14ac:dyDescent="0.2">
      <c r="A2" s="72"/>
      <c r="B2" s="73"/>
      <c r="C2" s="73"/>
      <c r="D2" s="73"/>
      <c r="E2" s="73"/>
      <c r="F2" s="73"/>
      <c r="G2" s="73"/>
      <c r="H2" s="73"/>
      <c r="I2" s="73"/>
      <c r="J2" s="73"/>
      <c r="K2" s="73"/>
      <c r="L2" s="73"/>
      <c r="M2" s="73"/>
      <c r="N2" s="73"/>
      <c r="O2" s="73"/>
      <c r="P2" s="73"/>
      <c r="Q2" s="74"/>
    </row>
    <row r="3" spans="1:17" ht="24" customHeight="1" x14ac:dyDescent="0.2">
      <c r="A3" s="72"/>
      <c r="B3" s="73"/>
      <c r="C3" s="73"/>
      <c r="D3" s="73"/>
      <c r="E3" s="73"/>
      <c r="F3" s="73"/>
      <c r="G3" s="73"/>
      <c r="H3" s="73"/>
      <c r="I3" s="73"/>
      <c r="J3" s="73"/>
      <c r="K3" s="73"/>
      <c r="L3" s="73"/>
      <c r="M3" s="73"/>
      <c r="N3" s="73"/>
      <c r="O3" s="73"/>
      <c r="P3" s="73"/>
      <c r="Q3" s="74"/>
    </row>
    <row r="4" spans="1:17" ht="25.5" customHeight="1" x14ac:dyDescent="0.2">
      <c r="A4" s="75"/>
      <c r="B4" s="76"/>
      <c r="C4" s="76"/>
      <c r="D4" s="76"/>
      <c r="E4" s="76"/>
      <c r="F4" s="76"/>
      <c r="G4" s="76"/>
      <c r="H4" s="76"/>
      <c r="I4" s="76"/>
      <c r="J4" s="76"/>
      <c r="K4" s="76"/>
      <c r="L4" s="76"/>
      <c r="M4" s="76"/>
      <c r="N4" s="76"/>
      <c r="O4" s="76"/>
      <c r="P4" s="76"/>
      <c r="Q4" s="77"/>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5" t="s">
        <v>48</v>
      </c>
      <c r="B7" s="6" t="s">
        <v>65</v>
      </c>
      <c r="C7" s="6" t="s">
        <v>134</v>
      </c>
      <c r="D7" s="6" t="s">
        <v>49</v>
      </c>
      <c r="E7" s="6" t="s">
        <v>17</v>
      </c>
      <c r="F7" s="6" t="s">
        <v>4</v>
      </c>
      <c r="G7" s="6" t="s">
        <v>20</v>
      </c>
      <c r="H7" s="6" t="s">
        <v>66</v>
      </c>
      <c r="I7" s="6" t="s">
        <v>67</v>
      </c>
      <c r="J7" s="6" t="s">
        <v>18</v>
      </c>
      <c r="K7" s="6" t="s">
        <v>24</v>
      </c>
      <c r="L7" s="6" t="s">
        <v>19</v>
      </c>
      <c r="M7" s="6" t="s">
        <v>68</v>
      </c>
      <c r="N7" s="6" t="s">
        <v>25</v>
      </c>
      <c r="O7" s="6" t="s">
        <v>69</v>
      </c>
      <c r="P7" s="5" t="s">
        <v>70</v>
      </c>
      <c r="Q7" s="6" t="s">
        <v>125</v>
      </c>
    </row>
    <row r="8" spans="1:17" s="15" customFormat="1" ht="39.950000000000003" customHeight="1" x14ac:dyDescent="0.2">
      <c r="A8" s="18">
        <v>1</v>
      </c>
      <c r="B8" s="23" t="s">
        <v>152</v>
      </c>
      <c r="C8" s="24" t="s">
        <v>151</v>
      </c>
      <c r="D8" s="23" t="s">
        <v>147</v>
      </c>
      <c r="E8" s="23" t="s">
        <v>148</v>
      </c>
      <c r="F8" s="23">
        <v>6899</v>
      </c>
      <c r="G8" s="23" t="s">
        <v>141</v>
      </c>
      <c r="H8" s="23" t="s">
        <v>140</v>
      </c>
      <c r="I8" s="23" t="s">
        <v>149</v>
      </c>
      <c r="J8" s="25">
        <v>1</v>
      </c>
      <c r="K8" s="25" t="s">
        <v>5</v>
      </c>
      <c r="L8" s="25">
        <v>120</v>
      </c>
      <c r="M8" s="25" t="s">
        <v>5</v>
      </c>
      <c r="N8" s="25">
        <v>14</v>
      </c>
      <c r="O8" s="25" t="s">
        <v>23</v>
      </c>
      <c r="P8" s="18">
        <v>4510</v>
      </c>
      <c r="Q8" s="26" t="s">
        <v>130</v>
      </c>
    </row>
  </sheetData>
  <mergeCells count="1">
    <mergeCell ref="A1:Q4"/>
  </mergeCells>
  <hyperlinks>
    <hyperlink ref="C8" r:id="rId1" xr:uid="{00000000-0004-0000-0500-000000000000}"/>
  </hyperlinks>
  <pageMargins left="0.75" right="0.75" top="1" bottom="1" header="0.5" footer="0.5"/>
  <pageSetup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Enero 2025</vt:lpstr>
      <vt:lpstr>Febrero 2025</vt:lpstr>
      <vt:lpstr>Marzo 2025</vt:lpstr>
      <vt:lpstr>Abril 2025</vt:lpstr>
      <vt:lpstr>Mayo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Samuel  Marquez Limon</cp:lastModifiedBy>
  <cp:lastPrinted>2021-01-11T16:16:46Z</cp:lastPrinted>
  <dcterms:created xsi:type="dcterms:W3CDTF">2016-02-03T17:10:13Z</dcterms:created>
  <dcterms:modified xsi:type="dcterms:W3CDTF">2025-06-10T18:43:30Z</dcterms:modified>
</cp:coreProperties>
</file>