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Urbano\"/>
    </mc:Choice>
  </mc:AlternateContent>
  <xr:revisionPtr revIDLastSave="0" documentId="13_ncr:1_{99DD4D73-4E4B-43B1-AE5E-68653B6040AB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Urban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L16" i="1"/>
  <c r="M16" i="1"/>
  <c r="N16" i="1"/>
  <c r="O16" i="1"/>
  <c r="P16" i="1"/>
  <c r="E16" i="1" l="1"/>
  <c r="F16" i="1"/>
  <c r="G16" i="1"/>
  <c r="H16" i="1"/>
  <c r="I16" i="1"/>
  <c r="D16" i="1" l="1"/>
  <c r="Q7" i="1" l="1"/>
  <c r="Q8" i="1"/>
  <c r="Q9" i="1"/>
  <c r="Q10" i="1"/>
  <c r="Q11" i="1"/>
  <c r="Q12" i="1"/>
  <c r="Q13" i="1"/>
  <c r="Q14" i="1"/>
  <c r="Q15" i="1" l="1"/>
  <c r="Q6" i="1" l="1"/>
  <c r="R6" i="1" l="1"/>
  <c r="R13" i="1"/>
  <c r="R11" i="1"/>
  <c r="R10" i="1"/>
  <c r="R14" i="1"/>
  <c r="R12" i="1"/>
  <c r="R9" i="1"/>
  <c r="R8" i="1"/>
  <c r="R15" i="1"/>
  <c r="R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4CF47737-FDD2-4B36-9E1F-6E2D14C6207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https://www.zapopan.gob.mx/wp-content/uploads/2025/02/Justificante_Inasistencia_Comision_Desarrollo_Urbano_24012025_Gabriel_Lara.pdf</t>
        </r>
      </text>
    </comment>
  </commentList>
</comments>
</file>

<file path=xl/sharedStrings.xml><?xml version="1.0" encoding="utf-8"?>
<sst xmlns="http://schemas.openxmlformats.org/spreadsheetml/2006/main" count="46" uniqueCount="33">
  <si>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</si>
  <si>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</si>
  <si>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</si>
  <si>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</si>
  <si>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</si>
  <si>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</si>
  <si>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</si>
  <si>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</si>
  <si>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</si>
  <si>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Daniel Guzmán Núñez</t>
  </si>
  <si>
    <t>Miguel Ángel Ixtláhuac Baumbach</t>
  </si>
  <si>
    <t>COMISIÓN COLEGIADA Y PERMANENTE DE DESARROLLO URBANO</t>
  </si>
  <si>
    <t>Gerardo Rodríguez Jiménez</t>
  </si>
  <si>
    <t xml:space="preserve">Gabriel Alberto Lara Castro </t>
  </si>
  <si>
    <t xml:space="preserve">Norma Lizzet González González </t>
  </si>
  <si>
    <t xml:space="preserve">Oscar Eduardo Santos Rizo </t>
  </si>
  <si>
    <t>María Inés Mesta Orendain</t>
  </si>
  <si>
    <t>Rosa Icela Díaz Gurrola</t>
  </si>
  <si>
    <t>Mauro Lomelí Aguirre</t>
  </si>
  <si>
    <t>Cuauhtémoc Gámez Ponce</t>
  </si>
  <si>
    <t>REGISTRO DE ASISTENCIA</t>
  </si>
  <si>
    <t>ESTADÍSTICA DE ASISTENCIA 2025</t>
  </si>
  <si>
    <t>MC</t>
  </si>
  <si>
    <t>PRI</t>
  </si>
  <si>
    <t>FUTURO</t>
  </si>
  <si>
    <t>PAN</t>
  </si>
  <si>
    <t>MORENA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</si>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</sst>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URBANO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E8-490B-8941-935946063651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E8-490B-8941-935946063651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E8-490B-8941-935946063651}"/>
              </c:ext>
            </c:extLst>
          </c:dPt>
          <c:dPt>
            <c:idx val="9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E8-490B-8941-935946063651}"/>
              </c:ext>
            </c:extLst>
          </c:dPt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Urbano'!$Q$6:$Q$15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Urbano'!$Q$6:$Q$15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16/06/2025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Desarrollo Urbano'!$D$16:$P$16</c:f>
              <c:numCache>
                <c:formatCode>General</c:formatCode>
                <c:ptCount val="13"/>
                <c:pt idx="0">
                  <c:v>90</c:v>
                </c:pt>
                <c:pt idx="1">
                  <c:v>80</c:v>
                </c:pt>
                <c:pt idx="2">
                  <c:v>100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876300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17</xdr:row>
      <xdr:rowOff>0</xdr:rowOff>
    </xdr:from>
    <xdr:to>
      <xdr:col>17</xdr:col>
      <xdr:colOff>1371600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647700</xdr:colOff>
      <xdr:row>34</xdr:row>
      <xdr:rowOff>33337</xdr:rowOff>
    </xdr:from>
    <xdr:to>
      <xdr:col>15</xdr:col>
      <xdr:colOff>742950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666749</xdr:colOff>
      <xdr:row>0</xdr:row>
      <xdr:rowOff>19050</xdr:rowOff>
    </xdr:from>
    <xdr:to>
      <xdr:col>0</xdr:col>
      <xdr:colOff>1406858</xdr:colOff>
      <xdr:row>2</xdr:row>
      <xdr:rowOff>209550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EAFFC8-C21A-4606-9C0A-71F722CA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9050"/>
          <a:ext cx="740109" cy="81915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304799</xdr:colOff>
      <xdr:row>0</xdr:row>
      <xdr:rowOff>19050</xdr:rowOff>
    </xdr:from>
    <xdr:to>
      <xdr:col>17</xdr:col>
      <xdr:colOff>1044908</xdr:colOff>
      <xdr:row>2</xdr:row>
      <xdr:rowOff>209550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9C1713-BF22-4CE8-B4EC-A5F9BB5F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024" y="19050"/>
          <a:ext cx="7401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6/Lista_Asistencia_Comision_Desarrollo_Urbano_16062025.pdf" TargetMode="External"/><Relationship Id="rId3" Type="http://schemas.openxmlformats.org/officeDocument/2006/relationships/hyperlink" Target="https://www.zapopan.gob.mx/wp-content/uploads/2025/04/Lista_Asistencia_Comision_Desarrollo_Urbano_24012025.pdf" TargetMode="External"/><Relationship Id="rId7" Type="http://schemas.openxmlformats.org/officeDocument/2006/relationships/hyperlink" Target="https://www.zapopan.gob.mx/wp-content/uploads/2025/05/Lista_Asistencia_Comision_Desarrollo_Urbano_14052025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4/Lista_Asistencia_Comision_Desarrollo_Urbano_23012025.pdf" TargetMode="External"/><Relationship Id="rId1" Type="http://schemas.openxmlformats.org/officeDocument/2006/relationships/hyperlink" Target="https://www.zapopan.gob.mx/wp-content/uploads/2025/02/Justificante_Inasistencia_Comision_Desarrollo_Urbano_24012025_Gabriel_Lara.pdf" TargetMode="External"/><Relationship Id="rId6" Type="http://schemas.openxmlformats.org/officeDocument/2006/relationships/hyperlink" Target="https://www.zapopan.gob.mx/wp-content/uploads/2025/05/Lista_Asistencia_Comision_Desarrollo_Urbano_09042025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zapopan.gob.mx/wp-content/uploads/2025/04/Lista_Asistencia_Comision_Desarrollo_Urbano_1903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4/Lista_Asistencia_Comision_Desarrollo_Urbano_2002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3" width="10.7109375" style="1" customWidth="1"/>
    <col min="4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4.9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20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0" customHeight="1" x14ac:dyDescent="0.3">
      <c r="A5" s="20"/>
      <c r="B5" s="20"/>
      <c r="C5" s="20"/>
      <c r="D5" s="13">
        <v>45680</v>
      </c>
      <c r="E5" s="13">
        <v>45681</v>
      </c>
      <c r="F5" s="13">
        <v>45708</v>
      </c>
      <c r="G5" s="13">
        <v>45735</v>
      </c>
      <c r="H5" s="13">
        <v>45756</v>
      </c>
      <c r="I5" s="13">
        <v>45791</v>
      </c>
      <c r="J5" s="13">
        <v>45824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f t="shared" ref="Q6:Q15" si="0">SUM(D6:P6)</f>
        <v>7</v>
      </c>
      <c r="R6" s="11">
        <f>(Q6*100)/(Q6)</f>
        <v>100</v>
      </c>
    </row>
    <row r="7" spans="1:18" s="3" customFormat="1" ht="30" customHeight="1" x14ac:dyDescent="0.3">
      <c r="A7" s="4" t="s">
        <v>12</v>
      </c>
      <c r="B7" s="2" t="s">
        <v>5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9">
        <f t="shared" si="0"/>
        <v>7</v>
      </c>
      <c r="R7" s="11">
        <f>(Q7*100)/(Q6)</f>
        <v>100</v>
      </c>
    </row>
    <row r="8" spans="1:18" s="3" customFormat="1" ht="30" customHeight="1" x14ac:dyDescent="0.3">
      <c r="A8" s="4" t="s">
        <v>13</v>
      </c>
      <c r="B8" s="2" t="s">
        <v>5</v>
      </c>
      <c r="C8" s="2" t="s">
        <v>22</v>
      </c>
      <c r="D8" s="2">
        <v>1</v>
      </c>
      <c r="E8" s="12">
        <v>0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9">
        <f t="shared" si="0"/>
        <v>6</v>
      </c>
      <c r="R8" s="11">
        <f>(Q8*100)/(Q6)</f>
        <v>85.714285714285708</v>
      </c>
    </row>
    <row r="9" spans="1:18" s="3" customFormat="1" ht="30" customHeight="1" x14ac:dyDescent="0.3">
      <c r="A9" s="4" t="s">
        <v>9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9">
        <f t="shared" si="0"/>
        <v>7</v>
      </c>
      <c r="R9" s="11">
        <f>(Q9*100)/(Q6)</f>
        <v>100</v>
      </c>
    </row>
    <row r="10" spans="1:18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9">
        <f t="shared" si="0"/>
        <v>7</v>
      </c>
      <c r="R10" s="11">
        <f>(Q10*100)/(Q6)</f>
        <v>100</v>
      </c>
    </row>
    <row r="11" spans="1:18" s="3" customFormat="1" ht="30" customHeight="1" x14ac:dyDescent="0.3">
      <c r="A11" s="4" t="s">
        <v>10</v>
      </c>
      <c r="B11" s="2" t="s">
        <v>5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9">
        <f t="shared" si="0"/>
        <v>7</v>
      </c>
      <c r="R11" s="11">
        <f>(Q11*100)/(Q6)</f>
        <v>100</v>
      </c>
    </row>
    <row r="12" spans="1:18" s="3" customFormat="1" ht="30" customHeight="1" x14ac:dyDescent="0.3">
      <c r="A12" s="4" t="s">
        <v>15</v>
      </c>
      <c r="B12" s="2" t="s">
        <v>5</v>
      </c>
      <c r="C12" s="10" t="s">
        <v>23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/>
      <c r="L12" s="2"/>
      <c r="M12" s="2"/>
      <c r="N12" s="2"/>
      <c r="O12" s="2"/>
      <c r="P12" s="2"/>
      <c r="Q12" s="9">
        <f t="shared" si="0"/>
        <v>5</v>
      </c>
      <c r="R12" s="11">
        <f>(Q12*100)/(Q6)</f>
        <v>71.428571428571431</v>
      </c>
    </row>
    <row r="13" spans="1:18" s="3" customFormat="1" ht="30" customHeight="1" x14ac:dyDescent="0.3">
      <c r="A13" s="4" t="s">
        <v>16</v>
      </c>
      <c r="B13" s="2" t="s">
        <v>5</v>
      </c>
      <c r="C13" s="10" t="s">
        <v>24</v>
      </c>
      <c r="D13" s="2">
        <v>0</v>
      </c>
      <c r="E13" s="2">
        <v>0</v>
      </c>
      <c r="F13" s="2">
        <v>1</v>
      </c>
      <c r="G13" s="2">
        <v>1</v>
      </c>
      <c r="H13" s="2">
        <v>0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9">
        <f t="shared" si="0"/>
        <v>4</v>
      </c>
      <c r="R13" s="11">
        <f>(Q13*100)/(Q6)</f>
        <v>57.142857142857146</v>
      </c>
    </row>
    <row r="14" spans="1:18" s="3" customFormat="1" ht="30" customHeight="1" x14ac:dyDescent="0.3">
      <c r="A14" s="4" t="s">
        <v>17</v>
      </c>
      <c r="B14" s="2" t="s">
        <v>5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/>
      <c r="L14" s="2"/>
      <c r="M14" s="2"/>
      <c r="N14" s="2"/>
      <c r="O14" s="2"/>
      <c r="P14" s="2"/>
      <c r="Q14" s="9">
        <f t="shared" si="0"/>
        <v>6</v>
      </c>
      <c r="R14" s="11">
        <f>(Q14*100)/(Q6)</f>
        <v>85.714285714285708</v>
      </c>
    </row>
    <row r="15" spans="1:18" s="3" customFormat="1" ht="30" customHeight="1" x14ac:dyDescent="0.3">
      <c r="A15" s="4" t="s">
        <v>18</v>
      </c>
      <c r="B15" s="2" t="s">
        <v>5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/>
      <c r="L15" s="2"/>
      <c r="M15" s="2"/>
      <c r="N15" s="2"/>
      <c r="O15" s="2"/>
      <c r="P15" s="2"/>
      <c r="Q15" s="9">
        <f t="shared" si="0"/>
        <v>7</v>
      </c>
      <c r="R15" s="11">
        <f>(Q15*100)/(Q6)</f>
        <v>100</v>
      </c>
    </row>
    <row r="16" spans="1:18" s="3" customFormat="1" ht="30" customHeight="1" x14ac:dyDescent="0.3">
      <c r="A16" s="21" t="s">
        <v>8</v>
      </c>
      <c r="B16" s="22"/>
      <c r="C16" s="23"/>
      <c r="D16" s="8">
        <f>SUM(D6:D15)/10*100</f>
        <v>90</v>
      </c>
      <c r="E16" s="8">
        <f>SUM(E6:E15)/10*100</f>
        <v>80</v>
      </c>
      <c r="F16" s="8">
        <f t="shared" ref="F16:P16" si="1">SUM(F6:F15)/10*100</f>
        <v>100</v>
      </c>
      <c r="G16" s="8">
        <f t="shared" si="1"/>
        <v>90</v>
      </c>
      <c r="H16" s="8">
        <f t="shared" si="1"/>
        <v>90</v>
      </c>
      <c r="I16" s="8">
        <f t="shared" si="1"/>
        <v>100</v>
      </c>
      <c r="J16" s="8">
        <f t="shared" si="1"/>
        <v>80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/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hyperlinks>
    <hyperlink ref="E8" r:id="rId1" display="https://www.zapopan.gob.mx/wp-content/uploads/2025/02/Justificante_Inasistencia_Comision_Desarrollo_Urbano_24012025_Gabriel_Lara.pdf" xr:uid="{E589041E-01B7-4DD1-8D35-7DE235B4B754}"/>
    <hyperlink ref="D5" r:id="rId2" display="https://www.zapopan.gob.mx/wp-content/uploads/2025/04/Lista_Asistencia_Comision_Desarrollo_Urbano_23012025.pdf" xr:uid="{063F1B76-1197-4A35-99F5-38661ED40F73}"/>
    <hyperlink ref="E5" r:id="rId3" display="https://www.zapopan.gob.mx/wp-content/uploads/2025/04/Lista_Asistencia_Comision_Desarrollo_Urbano_24012025.pdf" xr:uid="{7F137BD3-EE92-48A4-AF93-6395FFA803D0}"/>
    <hyperlink ref="F5" r:id="rId4" display="https://www.zapopan.gob.mx/wp-content/uploads/2025/04/Lista_Asistencia_Comision_Desarrollo_Urbano_20022025.pdf" xr:uid="{BFA7CCC3-44A5-44D8-8560-2C9E0E7B4C43}"/>
    <hyperlink ref="G5" r:id="rId5" display="https://www.zapopan.gob.mx/wp-content/uploads/2025/04/Lista_Asistencia_Comision_Desarrollo_Urbano_19032025.pdf" xr:uid="{0854E179-BBD3-4F35-8A5E-2C9132174FC2}"/>
    <hyperlink ref="H5" r:id="rId6" display="https://www.zapopan.gob.mx/wp-content/uploads/2025/05/Lista_Asistencia_Comision_Desarrollo_Urbano_09042025.pdf" xr:uid="{EA59CB66-CF51-4779-91BA-6003E31E4FC4}"/>
    <hyperlink ref="I5" r:id="rId7" display="https://www.zapopan.gob.mx/wp-content/uploads/2025/05/Lista_Asistencia_Comision_Desarrollo_Urbano_14052025.pdf" xr:uid="{0F82C8C2-D3E3-451F-A99F-1F3C42A1D79A}"/>
    <hyperlink ref="J5" r:id="rId8" display="https://www.zapopan.gob.mx/wp-content/uploads/2025/06/Lista_Asistencia_Comision_Desarrollo_Urbano_16062025.pdf" xr:uid="{A75C6141-6ECC-4330-ABC4-EA5FCD67D171}"/>
  </hyperlinks>
  <pageMargins left="0.7" right="0.7" top="0.75" bottom="0.75" header="0.3" footer="0.3"/>
  <pageSetup orientation="portrait" r:id="rId9"/>
  <ignoredErrors>
    <ignoredError sqref="D16:J16" formulaRange="1"/>
  </ignoredErrors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Urbano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2025-06-24T17:22:00Z</dcterms:modified>
</cp:coreProperties>
</file>