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obernación y Asuntos Metropolitanos\"/>
    </mc:Choice>
  </mc:AlternateContent>
  <xr:revisionPtr revIDLastSave="0" documentId="13_ncr:1_{91F7F04B-2448-4B1A-97F7-DD17CFFE07F9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obern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6" i="1"/>
  <c r="Q15" i="1" l="1"/>
  <c r="Q14" i="1"/>
  <c r="Q12" i="1"/>
  <c r="Q10" i="1"/>
  <c r="Q9" i="1"/>
  <c r="Q8" i="1"/>
  <c r="Q7" i="1"/>
  <c r="E16" i="1"/>
  <c r="F16" i="1"/>
  <c r="G16" i="1"/>
  <c r="H16" i="1"/>
  <c r="I16" i="1"/>
  <c r="J16" i="1"/>
  <c r="K16" i="1"/>
  <c r="L16" i="1"/>
  <c r="M16" i="1"/>
  <c r="N16" i="1"/>
  <c r="O16" i="1"/>
  <c r="D16" i="1"/>
  <c r="Q11" i="1" l="1"/>
  <c r="Q13" i="1"/>
  <c r="Q6" i="1" l="1"/>
</calcChain>
</file>

<file path=xl/sharedStrings.xml><?xml version="1.0" encoding="utf-8"?>
<sst xmlns="http://schemas.openxmlformats.org/spreadsheetml/2006/main" count="47" uniqueCount="33">
  <si>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</si>
  <si>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</si>
  <si>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</si>
  <si>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</si>
  <si>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</si>
  <si>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</si>
  <si>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</si>
  <si>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</si>
  <si>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</si>
  <si>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Nancy Naraly González Ramírez</t>
  </si>
  <si>
    <t xml:space="preserve">Carlos Armando Peralta Jauregui </t>
  </si>
  <si>
    <t>COMISIÓN COLEGIADA Y PERMANENTE DE GOBERNACIÓN Y ASUNTOS METROPOLITANOS</t>
  </si>
  <si>
    <t>Juan José Frangie Saade</t>
  </si>
  <si>
    <t>Gabriel Alberto Lara Castro</t>
  </si>
  <si>
    <t xml:space="preserve">María Elena Ortiz Sánchez </t>
  </si>
  <si>
    <t>Cuauhtémoc Gámez Ponce</t>
  </si>
  <si>
    <t>María Inés Mesta Orendain</t>
  </si>
  <si>
    <t xml:space="preserve">Oscar Eduardo Santos Rizo </t>
  </si>
  <si>
    <t>Gerardo Rodríguez Jiménez</t>
  </si>
  <si>
    <t>Rosa Icela Díaz Gurrola</t>
  </si>
  <si>
    <t>ESTADÍSTICA DE ASISTENCIA 2025</t>
  </si>
  <si>
    <t>MC</t>
  </si>
  <si>
    <t>MORENA</t>
  </si>
  <si>
    <t>FUTURO</t>
  </si>
  <si>
    <t>PRI</t>
  </si>
  <si>
    <t>PAN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</si>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</sst>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9-4667-94AA-272D40019493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9-4667-94AA-272D40019493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9-4667-94AA-272D40019493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C9-4667-94AA-272D40019493}"/>
              </c:ext>
            </c:extLst>
          </c:dPt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Gobernación'!$P$6:$P$15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Gobernación'!$P$6:$P$15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Gobernación'!$D$5:$O$5</c:f>
              <c:strCache>
                <c:ptCount val="12"/>
                <c:pt idx="0">
                  <c:v>24/01/2025</c:v>
                </c:pt>
                <c:pt idx="1">
                  <c:v>26/02/2025</c:v>
                </c:pt>
                <c:pt idx="2">
                  <c:v>18/03/2025</c:v>
                </c:pt>
                <c:pt idx="3">
                  <c:v>09/04/2025</c:v>
                </c:pt>
                <c:pt idx="4">
                  <c:v>28/05/2025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Gobernación'!$D$16:$O$16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6</xdr:col>
      <xdr:colOff>895350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180975</xdr:rowOff>
    </xdr:from>
    <xdr:to>
      <xdr:col>16</xdr:col>
      <xdr:colOff>790575</xdr:colOff>
      <xdr:row>32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34</xdr:row>
      <xdr:rowOff>33337</xdr:rowOff>
    </xdr:from>
    <xdr:to>
      <xdr:col>13</xdr:col>
      <xdr:colOff>571501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590550</xdr:colOff>
      <xdr:row>0</xdr:row>
      <xdr:rowOff>38100</xdr:rowOff>
    </xdr:from>
    <xdr:to>
      <xdr:col>0</xdr:col>
      <xdr:colOff>1343025</xdr:colOff>
      <xdr:row>2</xdr:row>
      <xdr:rowOff>242286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3E0597-3E87-430B-A1B5-B733E363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8100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0</xdr:row>
      <xdr:rowOff>0</xdr:rowOff>
    </xdr:from>
    <xdr:to>
      <xdr:col>16</xdr:col>
      <xdr:colOff>1066800</xdr:colOff>
      <xdr:row>2</xdr:row>
      <xdr:rowOff>204186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DD9DCA-75F6-4858-B9BA-3E9538C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9175" y="0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28.7109375" style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45681</v>
      </c>
      <c r="E5" s="5">
        <v>45714</v>
      </c>
      <c r="F5" s="5">
        <v>45734</v>
      </c>
      <c r="G5" s="5">
        <v>45756</v>
      </c>
      <c r="H5" s="5">
        <v>45805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12</v>
      </c>
      <c r="B6" s="2" t="s">
        <v>4</v>
      </c>
      <c r="C6" s="2" t="s">
        <v>21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9">
        <f>SUM(D6:O6)</f>
        <v>5</v>
      </c>
      <c r="Q6" s="9">
        <f>(P6*100)/(P6)</f>
        <v>100</v>
      </c>
    </row>
    <row r="7" spans="1:17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9">
        <f t="shared" ref="P7:P15" si="0">SUM(D7:O7)</f>
        <v>5</v>
      </c>
      <c r="Q7" s="9">
        <f>(P7*100)/(P6)</f>
        <v>100</v>
      </c>
    </row>
    <row r="8" spans="1:17" s="3" customFormat="1" ht="30" customHeight="1" x14ac:dyDescent="0.3">
      <c r="A8" s="4" t="s">
        <v>18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9">
        <f t="shared" si="0"/>
        <v>5</v>
      </c>
      <c r="Q8" s="9">
        <f>(P8*100)/(P6)</f>
        <v>100</v>
      </c>
    </row>
    <row r="9" spans="1:17" s="3" customFormat="1" ht="30" customHeight="1" x14ac:dyDescent="0.3">
      <c r="A9" s="4" t="s">
        <v>9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9">
        <f t="shared" si="0"/>
        <v>5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9">
        <f t="shared" si="0"/>
        <v>5</v>
      </c>
      <c r="Q10" s="9">
        <f>(P10*100)/(P6)</f>
        <v>100</v>
      </c>
    </row>
    <row r="11" spans="1:17" s="3" customFormat="1" ht="30" customHeight="1" x14ac:dyDescent="0.3">
      <c r="A11" s="4" t="s">
        <v>15</v>
      </c>
      <c r="B11" s="2" t="s">
        <v>4</v>
      </c>
      <c r="C11" s="2" t="s">
        <v>21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/>
      <c r="J11" s="2"/>
      <c r="K11" s="2"/>
      <c r="L11" s="2"/>
      <c r="M11" s="2"/>
      <c r="N11" s="2"/>
      <c r="O11" s="2"/>
      <c r="P11" s="9">
        <f t="shared" si="0"/>
        <v>4</v>
      </c>
      <c r="Q11" s="9">
        <f>(P11*100)/(P6)</f>
        <v>80</v>
      </c>
    </row>
    <row r="12" spans="1:17" s="3" customFormat="1" ht="30" customHeight="1" x14ac:dyDescent="0.3">
      <c r="A12" s="4" t="s">
        <v>10</v>
      </c>
      <c r="B12" s="2" t="s">
        <v>4</v>
      </c>
      <c r="C12" s="10" t="s">
        <v>22</v>
      </c>
      <c r="D12" s="2">
        <v>1</v>
      </c>
      <c r="E12" s="2">
        <v>0</v>
      </c>
      <c r="F12" s="2">
        <v>1</v>
      </c>
      <c r="G12" s="2">
        <v>1</v>
      </c>
      <c r="H12" s="2">
        <v>1</v>
      </c>
      <c r="I12" s="2"/>
      <c r="J12" s="2"/>
      <c r="K12" s="2"/>
      <c r="L12" s="2"/>
      <c r="M12" s="2"/>
      <c r="N12" s="2"/>
      <c r="O12" s="2"/>
      <c r="P12" s="9">
        <f t="shared" si="0"/>
        <v>4</v>
      </c>
      <c r="Q12" s="9">
        <f>(P12*100)/(P6)</f>
        <v>80</v>
      </c>
    </row>
    <row r="13" spans="1:17" s="3" customFormat="1" ht="30" customHeight="1" x14ac:dyDescent="0.3">
      <c r="A13" s="4" t="s">
        <v>16</v>
      </c>
      <c r="B13" s="2" t="s">
        <v>4</v>
      </c>
      <c r="C13" s="10" t="s">
        <v>23</v>
      </c>
      <c r="D13" s="2">
        <v>0</v>
      </c>
      <c r="E13" s="2">
        <v>1</v>
      </c>
      <c r="F13" s="2">
        <v>1</v>
      </c>
      <c r="G13" s="2">
        <v>0</v>
      </c>
      <c r="H13" s="2">
        <v>1</v>
      </c>
      <c r="I13" s="2"/>
      <c r="J13" s="2"/>
      <c r="K13" s="2"/>
      <c r="L13" s="2"/>
      <c r="M13" s="2"/>
      <c r="N13" s="2"/>
      <c r="O13" s="2"/>
      <c r="P13" s="9">
        <f t="shared" si="0"/>
        <v>3</v>
      </c>
      <c r="Q13" s="9">
        <f>(P13*100)/(P6)</f>
        <v>60</v>
      </c>
    </row>
    <row r="14" spans="1:17" s="3" customFormat="1" ht="30" customHeight="1" x14ac:dyDescent="0.3">
      <c r="A14" s="4" t="s">
        <v>17</v>
      </c>
      <c r="B14" s="2" t="s">
        <v>4</v>
      </c>
      <c r="C14" s="10" t="s">
        <v>24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/>
      <c r="N14" s="2"/>
      <c r="O14" s="2"/>
      <c r="P14" s="9">
        <f t="shared" si="0"/>
        <v>5</v>
      </c>
      <c r="Q14" s="9">
        <f>(P14*100)/(P6)</f>
        <v>100</v>
      </c>
    </row>
    <row r="15" spans="1:17" s="3" customFormat="1" ht="30" customHeight="1" x14ac:dyDescent="0.3">
      <c r="A15" s="4" t="s">
        <v>19</v>
      </c>
      <c r="B15" s="2" t="s">
        <v>4</v>
      </c>
      <c r="C15" s="10" t="s">
        <v>25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9">
        <f t="shared" si="0"/>
        <v>5</v>
      </c>
      <c r="Q15" s="9">
        <f>(P15*100)/(P6)</f>
        <v>100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90</v>
      </c>
      <c r="E16" s="8">
        <f t="shared" ref="E16:O16" si="1">SUM(E6:E15)/10*100</f>
        <v>90</v>
      </c>
      <c r="F16" s="8">
        <f t="shared" si="1"/>
        <v>90</v>
      </c>
      <c r="G16" s="8">
        <f t="shared" si="1"/>
        <v>90</v>
      </c>
      <c r="H16" s="8">
        <f t="shared" si="1"/>
        <v>100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F16 G16: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Gobernación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2025-06-04T14:47:08Z</dcterms:modified>
</cp:coreProperties>
</file>