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Hacienda, Patrimonio y Presupuestos\"/>
    </mc:Choice>
  </mc:AlternateContent>
  <xr:revisionPtr revIDLastSave="0" documentId="13_ncr:1_{E47AD418-C56E-4F00-9EF3-056489451D28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Hacien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  <c r="F16" i="1"/>
  <c r="G16" i="1"/>
  <c r="H16" i="1"/>
  <c r="I16" i="1"/>
  <c r="J16" i="1"/>
  <c r="K16" i="1"/>
  <c r="L16" i="1"/>
  <c r="M16" i="1"/>
  <c r="N16" i="1"/>
  <c r="O16" i="1"/>
  <c r="P7" i="1" l="1"/>
  <c r="P8" i="1"/>
  <c r="P9" i="1"/>
  <c r="P10" i="1"/>
  <c r="P11" i="1"/>
  <c r="P12" i="1"/>
  <c r="P13" i="1"/>
  <c r="P14" i="1"/>
  <c r="P15" i="1"/>
  <c r="Q7" i="1" l="1"/>
  <c r="Q10" i="1"/>
  <c r="P6" i="1"/>
  <c r="Q6" i="1" l="1"/>
  <c r="Q15" i="1"/>
  <c r="Q14" i="1"/>
  <c r="Q13" i="1"/>
  <c r="Q12" i="1"/>
  <c r="Q8" i="1"/>
  <c r="Q9" i="1"/>
  <c r="Q11" i="1"/>
</calcChain>
</file>

<file path=xl/sharedStrings.xml><?xml version="1.0" encoding="utf-8"?>
<sst xmlns="http://schemas.openxmlformats.org/spreadsheetml/2006/main" count="46" uniqueCount="32">
  <si>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</si>
  <si>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</si>
  <si>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</si>
  <si>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</si>
  <si>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</si>
  <si>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</si>
  <si>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</si>
  <si>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</si>
  <si>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Nancy Naraly González Ramírez</t>
  </si>
  <si>
    <t>Cuauhtémoc Gámez Ponce</t>
  </si>
  <si>
    <t xml:space="preserve">Oscar Eduardo Santos Rizo </t>
  </si>
  <si>
    <t>Gerardo Rodríguez Jiménez</t>
  </si>
  <si>
    <t xml:space="preserve">COMISIÓN COLEGIADA Y PERMANENTE DE HACIENDA, PATRIMONIO Y PRESUPUESTOS </t>
  </si>
  <si>
    <t xml:space="preserve">Gabriel Alberto Lara Castro </t>
  </si>
  <si>
    <t>Gabriela Alejandra Magaña Enríquez</t>
  </si>
  <si>
    <t xml:space="preserve">Miguel Ángel Ixtláhuac Baumbach </t>
  </si>
  <si>
    <t xml:space="preserve">Rosa Icela Díaz Gurrola </t>
  </si>
  <si>
    <t>Mauro Lomelí Aguirre</t>
  </si>
  <si>
    <t>ESTADÍSTICA DE ASISTENCIA 2025</t>
  </si>
  <si>
    <t>MC</t>
  </si>
  <si>
    <t>FUTURO</t>
  </si>
  <si>
    <t>Ana Cecilia Santos Martínez</t>
  </si>
  <si>
    <t>PRI</t>
  </si>
  <si>
    <t>PAN</t>
  </si>
  <si>
    <t>MORENA</t>
  </si>
  <si>
    <t>REGISTRO DE ASISTENCIA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</si>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</sst>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HACIENDA, PATRIMONIO Y PRESUPUESTO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85-4D6B-A81D-0F4EBB8223C9}"/>
              </c:ext>
            </c:extLst>
          </c:dPt>
          <c:dPt>
            <c:idx val="9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85-4D6B-A81D-0F4EBB8223C9}"/>
              </c:ext>
            </c:extLst>
          </c:dPt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Hacienda'!$P$6:$P$15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955337587312041"/>
          <c:y val="0.71325425230937045"/>
          <c:w val="0.63667152626641699"/>
          <c:h val="0.26077172171660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Hacienda'!$A$6:$A$15</c:f>
              <c:strCache>
                <c:ptCount val="10"/>
                <c:pt idx="0">
                  <c:v>Gabriel Alberto Lara Castro </c:v>
                </c:pt>
                <c:pt idx="1">
                  <c:v>Cuauhtémoc Gámez Ponce</c:v>
                </c:pt>
                <c:pt idx="2">
                  <c:v>Gerardo Rodríguez Jiménez</c:v>
                </c:pt>
                <c:pt idx="3">
                  <c:v>Nancy Naraly González Ramírez</c:v>
                </c:pt>
                <c:pt idx="4">
                  <c:v>Gabriela Alejandra Magaña Enríquez</c:v>
                </c:pt>
                <c:pt idx="5">
                  <c:v>Miguel Ángel Ixtláhuac Baumbach </c:v>
                </c:pt>
                <c:pt idx="6">
                  <c:v>Ana Cecilia Santos Martínez</c:v>
                </c:pt>
                <c:pt idx="7">
                  <c:v>Oscar Eduardo Santos Rizo </c:v>
                </c:pt>
                <c:pt idx="8">
                  <c:v>Rosa Icela Díaz Gurrola </c:v>
                </c:pt>
                <c:pt idx="9">
                  <c:v>Mauro Lomelí Aguirre</c:v>
                </c:pt>
              </c:strCache>
            </c:strRef>
          </c:cat>
          <c:val>
            <c:numRef>
              <c:f>'Comisión Hacienda'!$P$6:$P$15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HACIENDA, PATRIMONIO Y PRESUPUESTO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Hacienda'!$D$5:$O$5</c:f>
              <c:strCache>
                <c:ptCount val="12"/>
                <c:pt idx="0">
                  <c:v>27/01/2025</c:v>
                </c:pt>
                <c:pt idx="1">
                  <c:v>24/02/2025</c:v>
                </c:pt>
                <c:pt idx="2">
                  <c:v>20/03/2025</c:v>
                </c:pt>
                <c:pt idx="3">
                  <c:v>11/04/2025</c:v>
                </c:pt>
                <c:pt idx="4">
                  <c:v>15/05/2025</c:v>
                </c:pt>
                <c:pt idx="5">
                  <c:v>23/06/2025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Hacienda'!$D$16:$O$16</c:f>
              <c:numCache>
                <c:formatCode>General</c:formatCode>
                <c:ptCount val="12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100</c:v>
                </c:pt>
                <c:pt idx="4">
                  <c:v>90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17</xdr:row>
      <xdr:rowOff>4762</xdr:rowOff>
    </xdr:from>
    <xdr:to>
      <xdr:col>6</xdr:col>
      <xdr:colOff>1019174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1038224</xdr:colOff>
      <xdr:row>17</xdr:row>
      <xdr:rowOff>0</xdr:rowOff>
    </xdr:from>
    <xdr:to>
      <xdr:col>16</xdr:col>
      <xdr:colOff>38100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180975</xdr:colOff>
      <xdr:row>34</xdr:row>
      <xdr:rowOff>33337</xdr:rowOff>
    </xdr:from>
    <xdr:to>
      <xdr:col>13</xdr:col>
      <xdr:colOff>28575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1543050</xdr:colOff>
      <xdr:row>2</xdr:row>
      <xdr:rowOff>235813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F7B6631-661F-4350-AC21-563AABC26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781050" cy="864463"/>
        </a:xfrm>
        <a:prstGeom prst="rect">
          <a:avLst/>
        </a:prstGeom>
      </xdr:spPr>
    </xdr:pic>
    <xdr:clientData/>
  </xdr:twoCellAnchor>
  <xdr:twoCellAnchor editAs="oneCell">
    <xdr:from>
      <xdr:col>15</xdr:col>
      <xdr:colOff>981075</xdr:colOff>
      <xdr:row>0</xdr:row>
      <xdr:rowOff>38100</xdr:rowOff>
    </xdr:from>
    <xdr:to>
      <xdr:col>16</xdr:col>
      <xdr:colOff>381000</xdr:colOff>
      <xdr:row>2</xdr:row>
      <xdr:rowOff>273913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3C83046-DF64-461B-9BF1-FD6B1305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5975" y="38100"/>
          <a:ext cx="781050" cy="864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10.7109375" style="1" customWidth="1"/>
    <col min="4" max="15" width="15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24.95" customHeight="1" x14ac:dyDescent="0.25">
      <c r="A3" s="21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25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45684</v>
      </c>
      <c r="E5" s="5">
        <v>45712</v>
      </c>
      <c r="F5" s="5">
        <v>45736</v>
      </c>
      <c r="G5" s="5">
        <v>45758</v>
      </c>
      <c r="H5" s="5">
        <v>45792</v>
      </c>
      <c r="I5" s="5">
        <v>45831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6" t="s">
        <v>5</v>
      </c>
      <c r="Q5" s="6" t="s">
        <v>6</v>
      </c>
    </row>
    <row r="6" spans="1:17" s="3" customFormat="1" ht="30" customHeight="1" x14ac:dyDescent="0.3">
      <c r="A6" s="4" t="s">
        <v>13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9">
        <f t="shared" ref="P6:P15" si="0">SUM(D6:O6)</f>
        <v>6</v>
      </c>
      <c r="Q6" s="9">
        <f>(P6*100)/(P6)</f>
        <v>100</v>
      </c>
    </row>
    <row r="7" spans="1:17" s="3" customFormat="1" ht="30" customHeight="1" x14ac:dyDescent="0.3">
      <c r="A7" s="4" t="s">
        <v>9</v>
      </c>
      <c r="B7" s="2" t="s">
        <v>4</v>
      </c>
      <c r="C7" s="2" t="s">
        <v>19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1</v>
      </c>
      <c r="J7" s="2"/>
      <c r="K7" s="2"/>
      <c r="L7" s="2"/>
      <c r="M7" s="2"/>
      <c r="N7" s="2"/>
      <c r="O7" s="2"/>
      <c r="P7" s="9">
        <f t="shared" si="0"/>
        <v>5</v>
      </c>
      <c r="Q7" s="9">
        <f>(P7*100)/(P6)</f>
        <v>83.333333333333329</v>
      </c>
    </row>
    <row r="8" spans="1:17" s="3" customFormat="1" ht="30" customHeight="1" x14ac:dyDescent="0.3">
      <c r="A8" s="4" t="s">
        <v>11</v>
      </c>
      <c r="B8" s="2" t="s">
        <v>4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9">
        <f t="shared" si="0"/>
        <v>6</v>
      </c>
      <c r="Q8" s="9">
        <f>(P8*100)/(P6)</f>
        <v>100</v>
      </c>
    </row>
    <row r="9" spans="1:17" s="3" customFormat="1" ht="30" customHeight="1" x14ac:dyDescent="0.3">
      <c r="A9" s="4" t="s">
        <v>8</v>
      </c>
      <c r="B9" s="2" t="s">
        <v>4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9">
        <f t="shared" si="0"/>
        <v>6</v>
      </c>
      <c r="Q9" s="9">
        <f>(P9*100)/(P6)</f>
        <v>100</v>
      </c>
    </row>
    <row r="10" spans="1:17" s="3" customFormat="1" ht="30" customHeight="1" x14ac:dyDescent="0.3">
      <c r="A10" s="4" t="s">
        <v>14</v>
      </c>
      <c r="B10" s="2" t="s">
        <v>4</v>
      </c>
      <c r="C10" s="2" t="s">
        <v>19</v>
      </c>
      <c r="D10" s="2">
        <v>1</v>
      </c>
      <c r="E10" s="2">
        <v>1</v>
      </c>
      <c r="F10" s="2">
        <v>0</v>
      </c>
      <c r="G10" s="2">
        <v>1</v>
      </c>
      <c r="H10" s="2">
        <v>1</v>
      </c>
      <c r="I10" s="2">
        <v>1</v>
      </c>
      <c r="J10" s="2"/>
      <c r="K10" s="2"/>
      <c r="L10" s="2"/>
      <c r="M10" s="2"/>
      <c r="N10" s="2"/>
      <c r="O10" s="2"/>
      <c r="P10" s="9">
        <f t="shared" si="0"/>
        <v>5</v>
      </c>
      <c r="Q10" s="9">
        <f>(P10*100)/(P6)</f>
        <v>83.333333333333329</v>
      </c>
    </row>
    <row r="11" spans="1:17" s="3" customFormat="1" ht="30" customHeight="1" x14ac:dyDescent="0.3">
      <c r="A11" s="4" t="s">
        <v>15</v>
      </c>
      <c r="B11" s="2" t="s">
        <v>4</v>
      </c>
      <c r="C11" s="2" t="s">
        <v>19</v>
      </c>
      <c r="D11" s="2">
        <v>1</v>
      </c>
      <c r="E11" s="2">
        <v>1</v>
      </c>
      <c r="F11" s="2">
        <v>0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9">
        <f t="shared" si="0"/>
        <v>5</v>
      </c>
      <c r="Q11" s="9">
        <f>(P11*100)/(P6)</f>
        <v>83.333333333333329</v>
      </c>
    </row>
    <row r="12" spans="1:17" s="3" customFormat="1" ht="30" customHeight="1" x14ac:dyDescent="0.3">
      <c r="A12" s="4" t="s">
        <v>21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2"/>
      <c r="M12" s="2"/>
      <c r="N12" s="2"/>
      <c r="O12" s="2"/>
      <c r="P12" s="9">
        <f t="shared" si="0"/>
        <v>6</v>
      </c>
      <c r="Q12" s="9">
        <f>(P12*100)/(P6)</f>
        <v>100</v>
      </c>
    </row>
    <row r="13" spans="1:17" s="3" customFormat="1" ht="30" customHeight="1" x14ac:dyDescent="0.3">
      <c r="A13" s="4" t="s">
        <v>10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2"/>
      <c r="O13" s="2"/>
      <c r="P13" s="9">
        <f t="shared" si="0"/>
        <v>6</v>
      </c>
      <c r="Q13" s="9">
        <f>(P13*100)/(P6)</f>
        <v>100</v>
      </c>
    </row>
    <row r="14" spans="1:17" s="3" customFormat="1" ht="30" customHeight="1" x14ac:dyDescent="0.3">
      <c r="A14" s="4" t="s">
        <v>16</v>
      </c>
      <c r="B14" s="2" t="s">
        <v>4</v>
      </c>
      <c r="C14" s="10" t="s">
        <v>23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9">
        <f t="shared" si="0"/>
        <v>6</v>
      </c>
      <c r="Q14" s="9">
        <f>(P14*100)/(P6)</f>
        <v>100</v>
      </c>
    </row>
    <row r="15" spans="1:17" s="3" customFormat="1" ht="30" customHeight="1" x14ac:dyDescent="0.3">
      <c r="A15" s="4" t="s">
        <v>17</v>
      </c>
      <c r="B15" s="2" t="s">
        <v>4</v>
      </c>
      <c r="C15" s="10" t="s">
        <v>24</v>
      </c>
      <c r="D15" s="2">
        <v>1</v>
      </c>
      <c r="E15" s="2">
        <v>1</v>
      </c>
      <c r="F15" s="2">
        <v>1</v>
      </c>
      <c r="G15" s="2">
        <v>1</v>
      </c>
      <c r="H15" s="2">
        <v>0</v>
      </c>
      <c r="I15" s="2">
        <v>1</v>
      </c>
      <c r="J15" s="2"/>
      <c r="K15" s="2"/>
      <c r="L15" s="2"/>
      <c r="M15" s="2"/>
      <c r="N15" s="2"/>
      <c r="O15" s="2"/>
      <c r="P15" s="9">
        <f t="shared" si="0"/>
        <v>5</v>
      </c>
      <c r="Q15" s="9">
        <f>(P15*100)/(P6)</f>
        <v>83.333333333333329</v>
      </c>
    </row>
    <row r="16" spans="1:17" s="3" customFormat="1" ht="30" customHeight="1" x14ac:dyDescent="0.3">
      <c r="A16" s="18" t="s">
        <v>7</v>
      </c>
      <c r="B16" s="19"/>
      <c r="C16" s="20"/>
      <c r="D16" s="8">
        <f>SUM(D6:D15)/10*100</f>
        <v>100</v>
      </c>
      <c r="E16" s="8">
        <f t="shared" ref="E16:O16" si="1">SUM(E6:E15)/10*100</f>
        <v>90</v>
      </c>
      <c r="F16" s="8">
        <f t="shared" si="1"/>
        <v>80</v>
      </c>
      <c r="G16" s="8">
        <f t="shared" si="1"/>
        <v>100</v>
      </c>
      <c r="H16" s="8">
        <f t="shared" si="1"/>
        <v>90</v>
      </c>
      <c r="I16" s="8">
        <f t="shared" si="1"/>
        <v>100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I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Hacienda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2025-06-27T18:05:45Z</dcterms:modified>
</cp:coreProperties>
</file>