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Promoción Cultural\"/>
    </mc:Choice>
  </mc:AlternateContent>
  <xr:revisionPtr revIDLastSave="0" documentId="13_ncr:1_{F89016DE-3E29-49A2-B436-656CD3A16FA8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Promoción Cultu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M12" i="1"/>
  <c r="N12" i="1"/>
  <c r="O12" i="1"/>
  <c r="P12" i="1"/>
  <c r="E12" i="1" l="1"/>
  <c r="D12" i="1" l="1"/>
  <c r="Q10" i="1" l="1"/>
  <c r="Q8" i="1"/>
  <c r="Q7" i="1" l="1"/>
  <c r="Q9" i="1"/>
  <c r="Q11" i="1"/>
  <c r="Q6" i="1" l="1"/>
  <c r="R7" i="1" s="1"/>
  <c r="R11" i="1" l="1"/>
  <c r="R10" i="1"/>
  <c r="R9" i="1"/>
  <c r="R8" i="1"/>
  <c r="R6" i="1"/>
</calcChain>
</file>

<file path=xl/sharedStrings.xml><?xml version="1.0" encoding="utf-8"?>
<sst xmlns="http://schemas.openxmlformats.org/spreadsheetml/2006/main" count="34" uniqueCount="27">
  <si>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</si>
  <si>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</si>
  <si>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</si>
  <si>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</si>
  <si>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</si>
  <si>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</si>
  <si>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</si>
  <si>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Septiembre</t>
  </si>
  <si>
    <t>Octubre</t>
  </si>
  <si>
    <t>Noviembre</t>
  </si>
  <si>
    <t>Diciembre</t>
  </si>
  <si>
    <t>Porcentaje de 
Asistencia por Regidor</t>
  </si>
  <si>
    <t>% TOTAL DE ASISTENCIA POR SESIÓN</t>
  </si>
  <si>
    <t>Presidente</t>
  </si>
  <si>
    <t>María Elena Ortiz Sánchez</t>
  </si>
  <si>
    <t>Martha Angelica Zamudio Macias</t>
  </si>
  <si>
    <t>COMISIÓN COLEGIADA Y PERMANENTE DE PROMOCIÓN CULTURAL</t>
  </si>
  <si>
    <t xml:space="preserve">Gabriel Alberto Lara Castro </t>
  </si>
  <si>
    <t>Nancy Naraly González Ramírez</t>
  </si>
  <si>
    <t>Oscar Eduardo Santos Rizo</t>
  </si>
  <si>
    <t>ESTADÍSTICA DE ASISTENCIA 2025</t>
  </si>
  <si>
    <t>Julio</t>
  </si>
  <si>
    <t>Agosto</t>
  </si>
  <si>
    <t>Ana Cecilia Santos MartÍnez</t>
  </si>
  <si>
    <t>MC</t>
  </si>
  <si>
    <t>FUTURO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</si>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</sst>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PROMOCIÓN CULTURAL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E-4C44-BDE4-A8388FB9316D}"/>
              </c:ext>
            </c:extLst>
          </c:dPt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Ana Cecilia Santos MartÍnez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Cultural'!$Q$6:$Q$11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Ana Cecilia Santos MartÍnez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Cultural'!$Q$6:$Q$11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PROMOCIÓN CULTURAL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Promoción Cultural'!$D$5:$P$5</c:f>
              <c:strCache>
                <c:ptCount val="13"/>
                <c:pt idx="0">
                  <c:v>15/01/2025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11/03/2025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12/06/2025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Promoción Cultural'!$D$12:$P$12</c:f>
              <c:numCache>
                <c:formatCode>0</c:formatCode>
                <c:ptCount val="13"/>
                <c:pt idx="0">
                  <c:v>83.333333333333343</c:v>
                </c:pt>
                <c:pt idx="1">
                  <c:v>83.333333333333343</c:v>
                </c:pt>
                <c:pt idx="2">
                  <c:v>100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100</c:v>
                </c:pt>
                <c:pt idx="6">
                  <c:v>83.333333333333343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4762</xdr:rowOff>
    </xdr:from>
    <xdr:to>
      <xdr:col>9</xdr:col>
      <xdr:colOff>28576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13</xdr:row>
      <xdr:rowOff>0</xdr:rowOff>
    </xdr:from>
    <xdr:to>
      <xdr:col>18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30</xdr:row>
      <xdr:rowOff>33337</xdr:rowOff>
    </xdr:from>
    <xdr:to>
      <xdr:col>15</xdr:col>
      <xdr:colOff>47625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771525</xdr:colOff>
      <xdr:row>0</xdr:row>
      <xdr:rowOff>38100</xdr:rowOff>
    </xdr:from>
    <xdr:to>
      <xdr:col>0</xdr:col>
      <xdr:colOff>1537452</xdr:colOff>
      <xdr:row>2</xdr:row>
      <xdr:rowOff>257175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E6B300-A8E4-4C60-93FC-8794AD991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8100"/>
          <a:ext cx="765927" cy="847725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0</xdr:row>
      <xdr:rowOff>38100</xdr:rowOff>
    </xdr:from>
    <xdr:to>
      <xdr:col>17</xdr:col>
      <xdr:colOff>1080252</xdr:colOff>
      <xdr:row>2</xdr:row>
      <xdr:rowOff>257175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86C667D-14E2-4F8C-90BD-A98D3177E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38100"/>
          <a:ext cx="765927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16" width="12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45672</v>
      </c>
      <c r="E5" s="5">
        <v>45681</v>
      </c>
      <c r="F5" s="5">
        <v>45707</v>
      </c>
      <c r="G5" s="5">
        <v>45727</v>
      </c>
      <c r="H5" s="5">
        <v>45756</v>
      </c>
      <c r="I5" s="5">
        <v>45791</v>
      </c>
      <c r="J5" s="5">
        <v>45820</v>
      </c>
      <c r="K5" s="5" t="s">
        <v>21</v>
      </c>
      <c r="L5" s="5" t="s">
        <v>22</v>
      </c>
      <c r="M5" s="5" t="s">
        <v>7</v>
      </c>
      <c r="N5" s="5" t="s">
        <v>8</v>
      </c>
      <c r="O5" s="5" t="s">
        <v>9</v>
      </c>
      <c r="P5" s="5" t="s">
        <v>10</v>
      </c>
      <c r="Q5" s="6" t="s">
        <v>6</v>
      </c>
      <c r="R5" s="6" t="s">
        <v>11</v>
      </c>
    </row>
    <row r="6" spans="1:18" s="3" customFormat="1" ht="30" customHeight="1" x14ac:dyDescent="0.3">
      <c r="A6" s="4" t="s">
        <v>15</v>
      </c>
      <c r="B6" s="2" t="s">
        <v>13</v>
      </c>
      <c r="C6" s="2" t="s">
        <v>24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8">
        <f t="shared" ref="Q6:Q11" si="0">SUM(D6:P6)</f>
        <v>7</v>
      </c>
      <c r="R6" s="8">
        <f>(Q6*100)/(Q6)</f>
        <v>100</v>
      </c>
    </row>
    <row r="7" spans="1:18" s="3" customFormat="1" ht="30" customHeight="1" x14ac:dyDescent="0.3">
      <c r="A7" s="4" t="s">
        <v>17</v>
      </c>
      <c r="B7" s="2" t="s">
        <v>4</v>
      </c>
      <c r="C7" s="2" t="s">
        <v>24</v>
      </c>
      <c r="D7" s="2">
        <v>1</v>
      </c>
      <c r="E7" s="2">
        <v>0</v>
      </c>
      <c r="F7" s="2">
        <v>1</v>
      </c>
      <c r="G7" s="2">
        <v>1</v>
      </c>
      <c r="H7" s="2">
        <v>0</v>
      </c>
      <c r="I7" s="2">
        <v>1</v>
      </c>
      <c r="J7" s="2">
        <v>1</v>
      </c>
      <c r="K7" s="2"/>
      <c r="L7" s="2"/>
      <c r="M7" s="2"/>
      <c r="N7" s="2"/>
      <c r="O7" s="9"/>
      <c r="P7" s="9"/>
      <c r="Q7" s="8">
        <f t="shared" si="0"/>
        <v>5</v>
      </c>
      <c r="R7" s="11">
        <f>(Q7*100)/(Q6)</f>
        <v>71.428571428571431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24</v>
      </c>
      <c r="D8" s="9">
        <v>0</v>
      </c>
      <c r="E8" s="9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8">
        <f t="shared" si="0"/>
        <v>6</v>
      </c>
      <c r="R8" s="11">
        <f>(Q8*100)/(Q6)</f>
        <v>85.714285714285708</v>
      </c>
    </row>
    <row r="9" spans="1:18" s="3" customFormat="1" ht="30" customHeight="1" x14ac:dyDescent="0.3">
      <c r="A9" s="4" t="s">
        <v>18</v>
      </c>
      <c r="B9" s="2" t="s">
        <v>4</v>
      </c>
      <c r="C9" s="2" t="s">
        <v>24</v>
      </c>
      <c r="D9" s="2">
        <v>1</v>
      </c>
      <c r="E9" s="2">
        <v>1</v>
      </c>
      <c r="F9" s="2">
        <v>1</v>
      </c>
      <c r="G9" s="2">
        <v>1</v>
      </c>
      <c r="H9" s="2">
        <v>0</v>
      </c>
      <c r="I9" s="2">
        <v>1</v>
      </c>
      <c r="J9" s="2">
        <v>0</v>
      </c>
      <c r="K9" s="2"/>
      <c r="L9" s="2"/>
      <c r="M9" s="2"/>
      <c r="N9" s="2"/>
      <c r="O9" s="2"/>
      <c r="P9" s="9"/>
      <c r="Q9" s="8">
        <f t="shared" si="0"/>
        <v>5</v>
      </c>
      <c r="R9" s="8">
        <f>(Q9*100)/(Q6)</f>
        <v>71.428571428571431</v>
      </c>
    </row>
    <row r="10" spans="1:18" s="3" customFormat="1" ht="30" customHeight="1" x14ac:dyDescent="0.3">
      <c r="A10" s="4" t="s">
        <v>23</v>
      </c>
      <c r="B10" s="2" t="s">
        <v>4</v>
      </c>
      <c r="C10" s="9" t="s">
        <v>25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8">
        <f t="shared" si="0"/>
        <v>7</v>
      </c>
      <c r="R10" s="8">
        <f>(Q10*100)/(Q6)</f>
        <v>100</v>
      </c>
    </row>
    <row r="11" spans="1:18" s="3" customFormat="1" ht="30" customHeight="1" x14ac:dyDescent="0.3">
      <c r="A11" s="4" t="s">
        <v>19</v>
      </c>
      <c r="B11" s="2" t="s">
        <v>4</v>
      </c>
      <c r="C11" s="9" t="s">
        <v>26</v>
      </c>
      <c r="D11" s="2">
        <v>1</v>
      </c>
      <c r="E11" s="2">
        <v>1</v>
      </c>
      <c r="F11" s="2">
        <v>1</v>
      </c>
      <c r="G11" s="2">
        <v>0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9"/>
      <c r="P11" s="2"/>
      <c r="Q11" s="8">
        <f t="shared" si="0"/>
        <v>6</v>
      </c>
      <c r="R11" s="8">
        <f>(Q11*100)/(Q6)</f>
        <v>85.714285714285708</v>
      </c>
    </row>
    <row r="12" spans="1:18" s="3" customFormat="1" ht="30" customHeight="1" x14ac:dyDescent="0.3">
      <c r="A12" s="19" t="s">
        <v>12</v>
      </c>
      <c r="B12" s="20"/>
      <c r="C12" s="21"/>
      <c r="D12" s="10">
        <f>SUM(D6:D11)/6*100</f>
        <v>83.333333333333343</v>
      </c>
      <c r="E12" s="10">
        <f>SUM(E6:E11)/6*100</f>
        <v>83.333333333333343</v>
      </c>
      <c r="F12" s="10">
        <f t="shared" ref="F12:P12" si="1">SUM(F6:F11)/6*100</f>
        <v>100</v>
      </c>
      <c r="G12" s="10">
        <f t="shared" si="1"/>
        <v>83.333333333333343</v>
      </c>
      <c r="H12" s="10">
        <f t="shared" si="1"/>
        <v>66.666666666666657</v>
      </c>
      <c r="I12" s="10">
        <f t="shared" si="1"/>
        <v>100</v>
      </c>
      <c r="J12" s="10">
        <f t="shared" si="1"/>
        <v>83.333333333333343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7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2:J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Promoción Cultural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2025-06-17T16:41:17Z</dcterms:modified>
</cp:coreProperties>
</file>