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Desarrollo Urbano y Vivienda\"/>
    </mc:Choice>
  </mc:AlternateContent>
  <xr:revisionPtr revIDLastSave="0" documentId="13_ncr:1_{0E1CA101-5800-4025-B561-0315AA00BB7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 Asistencia " sheetId="1" r:id="rId1"/>
  </sheets>
  <calcPr calcId="191029"/>
</workbook>
</file>

<file path=xl/calcChain.xml><?xml version="1.0" encoding="utf-8"?>
<calcChain xmlns="http://schemas.openxmlformats.org/spreadsheetml/2006/main">
  <c r="D25" i="1" l="1"/>
  <c r="E25" i="1"/>
  <c r="F25" i="1"/>
  <c r="G25" i="1"/>
  <c r="H25" i="1"/>
  <c r="I25" i="1"/>
  <c r="J25" i="1"/>
  <c r="K25" i="1"/>
  <c r="L25" i="1"/>
  <c r="M25" i="1"/>
  <c r="N2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5" i="1"/>
  <c r="C25" i="1" l="1"/>
  <c r="P24" i="1" l="1"/>
  <c r="P6" i="1"/>
  <c r="P7" i="1"/>
  <c r="P5" i="1"/>
  <c r="P11" i="1"/>
  <c r="P15" i="1"/>
  <c r="P19" i="1"/>
  <c r="P23" i="1"/>
  <c r="P10" i="1"/>
  <c r="P14" i="1"/>
  <c r="P18" i="1"/>
  <c r="P22" i="1"/>
  <c r="P9" i="1"/>
  <c r="P13" i="1"/>
  <c r="P17" i="1"/>
  <c r="P21" i="1"/>
  <c r="P12" i="1"/>
  <c r="P16" i="1"/>
  <c r="P20" i="1"/>
  <c r="P8" i="1"/>
</calcChain>
</file>

<file path=xl/sharedStrings.xml><?xml version="1.0" encoding="utf-8"?>
<sst xmlns="http://schemas.openxmlformats.org/spreadsheetml/2006/main" count="66" uniqueCount="62">
  <si>
    <t>AYUNTAMIENTO DE ZAPOPAN, JALISCO</t>
  </si>
  <si>
    <t>Integrantes del Consejo o Comité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</si>
  <si>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</si>
  <si>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</si>
  <si>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</si>
  <si>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</si>
  <si>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</si>
  <si>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REGISTRO DE ASISTENCIA</t>
  </si>
  <si>
    <t>Director de Ordenamiento del Territorio</t>
  </si>
  <si>
    <t>Regidor Presidente de la Comisión Colegiada y Permanente de Movilidad Urbana y Conurbación</t>
  </si>
  <si>
    <t>Regidor Presidente del a Comisión de Educación y Coordinador de la Bancada de Futuro</t>
  </si>
  <si>
    <t>Regidor Presidente de Servicios Públicos y Coordinador de la Bancada de Morena</t>
  </si>
  <si>
    <t xml:space="preserve">Regidora Coordinadora de la Fracción del Partido Revolucionario Institucional </t>
  </si>
  <si>
    <t>Regidor Coordinador de la Fracción edilicia del Partido Movimiento Ciudadano</t>
  </si>
  <si>
    <t>Director del Instituto Metropolitano de Planeación</t>
  </si>
  <si>
    <t>Universidad de Guadalajara ( U de G)</t>
  </si>
  <si>
    <t>Colegio de Arquitectos del Estado de Jalisco</t>
  </si>
  <si>
    <t>Gobernanza Metropolitana, A.C.</t>
  </si>
  <si>
    <t>Asociación Mexicana de Profesionales Inmobiliarios Capítulo Occidente, A.C. (AMPI)</t>
  </si>
  <si>
    <t>Desarrolladores Inmobiliarios Capítulo Occidente</t>
  </si>
  <si>
    <t>Patricia Fregoso Cruz</t>
  </si>
  <si>
    <t>Dulce Sarahí Cortes Vité</t>
  </si>
  <si>
    <t>Alejandro Ceja Aceves</t>
  </si>
  <si>
    <t>Diego López Lara de Obeso</t>
  </si>
  <si>
    <t>Laila Pérez Ochoa</t>
  </si>
  <si>
    <t>María Elena Gonzalez Ruiz</t>
  </si>
  <si>
    <t>Luis Fernando Álvarez Villalobos</t>
  </si>
  <si>
    <t>Carlos Del Rio Madrigal</t>
  </si>
  <si>
    <t>Coordinadora General de 
Gestión Integral de la Ciudad</t>
  </si>
  <si>
    <t>Regidora Presidenta de la Comisión Colegiada y Permanente de Desarrollo Urbano</t>
  </si>
  <si>
    <t>Colegio de Ingenieros Civiles del Estado de Jalisco (CICEJ)</t>
  </si>
  <si>
    <t>Colegio de Arquitectos y Urbanistas 
del Estado de Jalisco</t>
  </si>
  <si>
    <t>Cámara Mexicana de la 
Industria de la Construcción</t>
  </si>
  <si>
    <t>Martha Patricia Martínez Barba</t>
  </si>
  <si>
    <t>Rocío Guadalupe Hidalgo Pérez</t>
  </si>
  <si>
    <t>Alberto Uribe Camacho</t>
  </si>
  <si>
    <t>Iván Ricardo Chávez Gómez</t>
  </si>
  <si>
    <t>José Pedro Kumamoto Aguilar</t>
  </si>
  <si>
    <t xml:space="preserve">Presidente Municipal </t>
  </si>
  <si>
    <t>Se informa que durante el mes el Consejo no sesionó</t>
  </si>
  <si>
    <t>ESTADISTICA DE ASISTENCIA 2025
CONSEJO MUNICIPAL DE DESARROLLO URBANO Y VIVIENDA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</si>
  <si>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</si>
  <si>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</si>
  <si>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</si>
  <si>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</si>
  <si>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</si>
  <si>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</si>
  <si>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</si>
  <si>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</si>
  <si>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</si>
  <si>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</si>
  <si>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</si>
  <si>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</si>
  <si>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Juan José Frangie/ 
Ana Isaura Amador Nieto</t>
  </si>
  <si>
    <t>Juan Pablo Magaña Vázquez</t>
  </si>
  <si>
    <t>Estefanía Juárez Limón</t>
  </si>
  <si>
    <t>Colegio de Protección Civil e Ingeniería 
del Estado de Jalisco</t>
  </si>
  <si>
    <t>Cámara Nacional de Desarrolladores de Vivienda (CANADEVI)</t>
  </si>
  <si>
    <t>Ricardo Villanueva Lomelí</t>
  </si>
  <si>
    <t>Bernardo Sáenz Barba</t>
  </si>
  <si>
    <t>Mario Romo Alarcón</t>
  </si>
  <si>
    <t>Gustavo Adolfo Núñez Gaxiola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</si>
</sst>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u/>
      <sz val="8"/>
      <color theme="10"/>
      <name val="Century Gothic"/>
      <family val="2"/>
    </font>
    <font>
      <b/>
      <sz val="11"/>
      <color theme="1"/>
      <name val="Calibri"/>
      <family val="2"/>
      <scheme val="minor"/>
    </font>
    <font>
      <b/>
      <sz val="8.5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2" fillId="2" borderId="5" xfId="0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8" fillId="3" borderId="5" xfId="0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2" borderId="0" xfId="0" applyFont="1" applyFill="1"/>
    <xf numFmtId="0" fontId="2" fillId="0" borderId="5" xfId="0" applyFont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6" fillId="0" borderId="5" xfId="2" applyFont="1" applyFill="1" applyBorder="1" applyAlignment="1">
      <alignment horizontal="center" vertical="top" wrapText="1"/>
    </xf>
    <xf numFmtId="0" fontId="6" fillId="0" borderId="5" xfId="2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PORCENTAJE DE ASISTENCIA POR INTEGRANTE</a:t>
            </a:r>
          </a:p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 baseline="0">
                <a:latin typeface="Century Gothic" pitchFamily="34" charset="0"/>
              </a:rPr>
              <a:t>CONSEJO MUNICIPAL DESARROLLO RURAL Y VIVIENDA</a:t>
            </a:r>
          </a:p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 sz="9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3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47-4C95-91C0-64FCB4CD06F8}"/>
              </c:ext>
            </c:extLst>
          </c:dPt>
          <c:dPt>
            <c:idx val="1"/>
            <c:bubble3D val="0"/>
            <c:spPr>
              <a:solidFill>
                <a:schemeClr val="accent5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47-4C95-91C0-64FCB4CD06F8}"/>
              </c:ext>
            </c:extLst>
          </c:dPt>
          <c:dPt>
            <c:idx val="2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47-4C95-91C0-64FCB4CD06F8}"/>
              </c:ext>
            </c:extLst>
          </c:dPt>
          <c:dPt>
            <c:idx val="3"/>
            <c:bubble3D val="0"/>
            <c:spPr>
              <a:solidFill>
                <a:schemeClr val="accent5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47-4C95-91C0-64FCB4CD06F8}"/>
              </c:ext>
            </c:extLst>
          </c:dPt>
          <c:dPt>
            <c:idx val="4"/>
            <c:bubble3D val="0"/>
            <c:spPr>
              <a:solidFill>
                <a:schemeClr val="accent5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047-4C95-91C0-64FCB4CD06F8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047-4C95-91C0-64FCB4CD06F8}"/>
              </c:ext>
            </c:extLst>
          </c:dPt>
          <c:dPt>
            <c:idx val="6"/>
            <c:bubble3D val="0"/>
            <c:spPr>
              <a:solidFill>
                <a:schemeClr val="accent5">
                  <a:shade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047-4C95-91C0-64FCB4CD06F8}"/>
              </c:ext>
            </c:extLst>
          </c:dPt>
          <c:dPt>
            <c:idx val="7"/>
            <c:bubble3D val="0"/>
            <c:spPr>
              <a:solidFill>
                <a:schemeClr val="accent5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047-4C95-91C0-64FCB4CD06F8}"/>
              </c:ext>
            </c:extLst>
          </c:dPt>
          <c:dPt>
            <c:idx val="8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047-4C95-91C0-64FCB4CD06F8}"/>
              </c:ext>
            </c:extLst>
          </c:dPt>
          <c:dPt>
            <c:idx val="9"/>
            <c:bubble3D val="0"/>
            <c:spPr>
              <a:solidFill>
                <a:schemeClr val="accent5">
                  <a:tint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047-4C95-91C0-64FCB4CD06F8}"/>
              </c:ext>
            </c:extLst>
          </c:dPt>
          <c:dPt>
            <c:idx val="10"/>
            <c:bubble3D val="0"/>
            <c:spPr>
              <a:solidFill>
                <a:schemeClr val="accent5">
                  <a:tint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047-4C95-91C0-64FCB4CD06F8}"/>
              </c:ext>
            </c:extLst>
          </c:dPt>
          <c:dPt>
            <c:idx val="1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047-4C95-91C0-64FCB4CD06F8}"/>
              </c:ext>
            </c:extLst>
          </c:dPt>
          <c:dPt>
            <c:idx val="12"/>
            <c:bubble3D val="0"/>
            <c:spPr>
              <a:solidFill>
                <a:schemeClr val="accent5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047-4C95-91C0-64FCB4CD06F8}"/>
              </c:ext>
            </c:extLst>
          </c:dPt>
          <c:dPt>
            <c:idx val="13"/>
            <c:bubble3D val="0"/>
            <c:spPr>
              <a:solidFill>
                <a:schemeClr val="accent5">
                  <a:tint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047-4C95-91C0-64FCB4CD06F8}"/>
              </c:ext>
            </c:extLst>
          </c:dPt>
          <c:dPt>
            <c:idx val="14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047-4C95-91C0-64FCB4CD06F8}"/>
              </c:ext>
            </c:extLst>
          </c:dPt>
          <c:dPt>
            <c:idx val="15"/>
            <c:bubble3D val="0"/>
            <c:spPr>
              <a:solidFill>
                <a:schemeClr val="accent5">
                  <a:tint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047-4C95-91C0-64FCB4CD06F8}"/>
              </c:ext>
            </c:extLst>
          </c:dPt>
          <c:dPt>
            <c:idx val="16"/>
            <c:bubble3D val="0"/>
            <c:spPr>
              <a:solidFill>
                <a:schemeClr val="accent5">
                  <a:tint val="3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047-4C95-91C0-64FCB4CD06F8}"/>
              </c:ext>
            </c:extLst>
          </c:dPt>
          <c:cat>
            <c:strRef>
              <c:f>'Estadística de Asistencia '!$A$8:$A$24</c:f>
              <c:strCache>
                <c:ptCount val="17"/>
                <c:pt idx="0">
                  <c:v>Estefanía Juárez Limón</c:v>
                </c:pt>
                <c:pt idx="1">
                  <c:v>Rocío Guadalupe Hidalgo Pérez</c:v>
                </c:pt>
                <c:pt idx="2">
                  <c:v>José Pedro Kumamoto Aguilar</c:v>
                </c:pt>
                <c:pt idx="3">
                  <c:v>Alberto Uribe Camacho</c:v>
                </c:pt>
                <c:pt idx="4">
                  <c:v>Dulce Sarahí Cortes Vité</c:v>
                </c:pt>
                <c:pt idx="5">
                  <c:v>Iván Ricardo Chávez Gómez</c:v>
                </c:pt>
                <c:pt idx="6">
                  <c:v>Martha Patricia Martínez Barba</c:v>
                </c:pt>
                <c:pt idx="7">
                  <c:v>Alejandro Ceja Aceves</c:v>
                </c:pt>
                <c:pt idx="8">
                  <c:v>Diego López Lara de Obeso</c:v>
                </c:pt>
                <c:pt idx="9">
                  <c:v>Ricardo Villanueva Lomelí</c:v>
                </c:pt>
                <c:pt idx="10">
                  <c:v>Bernardo Sáenz Barba</c:v>
                </c:pt>
                <c:pt idx="11">
                  <c:v>Laila Pérez Ochoa</c:v>
                </c:pt>
                <c:pt idx="12">
                  <c:v>María Elena Gonzalez Ruiz</c:v>
                </c:pt>
                <c:pt idx="13">
                  <c:v>Luis Fernando Álvarez Villalobos</c:v>
                </c:pt>
                <c:pt idx="14">
                  <c:v>Mario Romo Alarcón</c:v>
                </c:pt>
                <c:pt idx="15">
                  <c:v>Gustavo Adolfo Núñez Gaxiola</c:v>
                </c:pt>
                <c:pt idx="16">
                  <c:v>Carlos Del Rio Madrigal</c:v>
                </c:pt>
              </c:strCache>
            </c:strRef>
          </c:cat>
          <c:val>
            <c:numRef>
              <c:f>'Estadística de Asistencia '!$O$8:$O$24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8269538621721885"/>
          <c:h val="0.944196108621042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>
                <a:solidFill>
                  <a:sysClr val="windowText" lastClr="000000"/>
                </a:solidFill>
              </a:defRPr>
            </a:pPr>
            <a:r>
              <a:rPr lang="en-US" sz="900" b="1" i="0" baseline="0">
                <a:effectLst/>
                <a:latin typeface="Century Gothic" pitchFamily="34" charset="0"/>
              </a:rPr>
              <a:t>CONSEJO MUNICIPAL DESARROLLO RURAL Y VIVIENDA</a:t>
            </a:r>
          </a:p>
        </c:rich>
      </c:tx>
      <c:layout>
        <c:manualLayout>
          <c:xMode val="edge"/>
          <c:yMode val="edge"/>
          <c:x val="2.4173522837673501E-3"/>
          <c:y val="1.6012223959951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6350" cap="flat" cmpd="sng" algn="ctr">
              <a:solidFill>
                <a:schemeClr val="accent5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5">
                  <a:shade val="50000"/>
                </a:schemeClr>
              </a:contourClr>
            </a:sp3d>
          </c:spPr>
          <c:invertIfNegative val="0"/>
          <c:cat>
            <c:strRef>
              <c:f>'Estadística de Asistencia '!$A$8:$A$24</c:f>
              <c:strCache>
                <c:ptCount val="17"/>
                <c:pt idx="0">
                  <c:v>Estefanía Juárez Limón</c:v>
                </c:pt>
                <c:pt idx="1">
                  <c:v>Rocío Guadalupe Hidalgo Pérez</c:v>
                </c:pt>
                <c:pt idx="2">
                  <c:v>José Pedro Kumamoto Aguilar</c:v>
                </c:pt>
                <c:pt idx="3">
                  <c:v>Alberto Uribe Camacho</c:v>
                </c:pt>
                <c:pt idx="4">
                  <c:v>Dulce Sarahí Cortes Vité</c:v>
                </c:pt>
                <c:pt idx="5">
                  <c:v>Iván Ricardo Chávez Gómez</c:v>
                </c:pt>
                <c:pt idx="6">
                  <c:v>Martha Patricia Martínez Barba</c:v>
                </c:pt>
                <c:pt idx="7">
                  <c:v>Alejandro Ceja Aceves</c:v>
                </c:pt>
                <c:pt idx="8">
                  <c:v>Diego López Lara de Obeso</c:v>
                </c:pt>
                <c:pt idx="9">
                  <c:v>Ricardo Villanueva Lomelí</c:v>
                </c:pt>
                <c:pt idx="10">
                  <c:v>Bernardo Sáenz Barba</c:v>
                </c:pt>
                <c:pt idx="11">
                  <c:v>Laila Pérez Ochoa</c:v>
                </c:pt>
                <c:pt idx="12">
                  <c:v>María Elena Gonzalez Ruiz</c:v>
                </c:pt>
                <c:pt idx="13">
                  <c:v>Luis Fernando Álvarez Villalobos</c:v>
                </c:pt>
                <c:pt idx="14">
                  <c:v>Mario Romo Alarcón</c:v>
                </c:pt>
                <c:pt idx="15">
                  <c:v>Gustavo Adolfo Núñez Gaxiola</c:v>
                </c:pt>
                <c:pt idx="16">
                  <c:v>Carlos Del Rio Madrigal</c:v>
                </c:pt>
              </c:strCache>
            </c:strRef>
          </c:cat>
          <c:val>
            <c:numRef>
              <c:f>'Estadística de Asistencia '!$O$8:$O$24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9012288"/>
        <c:axId val="259169176"/>
        <c:axId val="0"/>
      </c:bar3DChart>
      <c:catAx>
        <c:axId val="259012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9169176"/>
        <c:crosses val="autoZero"/>
        <c:auto val="1"/>
        <c:lblAlgn val="ctr"/>
        <c:lblOffset val="100"/>
        <c:noMultiLvlLbl val="0"/>
      </c:catAx>
      <c:valAx>
        <c:axId val="259169176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9012288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MUNICIPAL DESARROLLO RURAL Y VIVIENDA</a:t>
            </a:r>
          </a:p>
        </c:rich>
      </c:tx>
      <c:layout>
        <c:manualLayout>
          <c:xMode val="edge"/>
          <c:yMode val="edge"/>
          <c:x val="0.68184547840610898"/>
          <c:y val="2.39316226431591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de Asistencia '!$C$4:$N$4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de Asistencia '!$C$25:$N$25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216744"/>
        <c:axId val="258653328"/>
      </c:barChart>
      <c:catAx>
        <c:axId val="259216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8653328"/>
        <c:crosses val="autoZero"/>
        <c:auto val="0"/>
        <c:lblAlgn val="ctr"/>
        <c:lblOffset val="100"/>
        <c:noMultiLvlLbl val="1"/>
      </c:catAx>
      <c:valAx>
        <c:axId val="25865332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921674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257172</xdr:colOff>
      <xdr:row>26</xdr:row>
      <xdr:rowOff>23812</xdr:rowOff>
    </xdr:from>
    <xdr:to>
      <xdr:col>5</xdr:col>
      <xdr:colOff>971550</xdr:colOff>
      <xdr:row>50</xdr:row>
      <xdr:rowOff>95249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1019174</xdr:colOff>
      <xdr:row>25</xdr:row>
      <xdr:rowOff>182335</xdr:rowOff>
    </xdr:from>
    <xdr:to>
      <xdr:col>15</xdr:col>
      <xdr:colOff>1304924</xdr:colOff>
      <xdr:row>48</xdr:row>
      <xdr:rowOff>166687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1247775</xdr:colOff>
      <xdr:row>51</xdr:row>
      <xdr:rowOff>142875</xdr:rowOff>
    </xdr:from>
    <xdr:to>
      <xdr:col>14</xdr:col>
      <xdr:colOff>590550</xdr:colOff>
      <xdr:row>79</xdr:row>
      <xdr:rowOff>115661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676275</xdr:colOff>
      <xdr:row>0</xdr:row>
      <xdr:rowOff>9525</xdr:rowOff>
    </xdr:from>
    <xdr:to>
      <xdr:col>0</xdr:col>
      <xdr:colOff>1390650</xdr:colOff>
      <xdr:row>1</xdr:row>
      <xdr:rowOff>419192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0CA22C-E82B-4574-8785-F2111435E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9525"/>
          <a:ext cx="714375" cy="790667"/>
        </a:xfrm>
        <a:prstGeom prst="rect">
          <a:avLst/>
        </a:prstGeom>
      </xdr:spPr>
    </xdr:pic>
    <xdr:clientData/>
  </xdr:twoCellAnchor>
  <xdr:twoCellAnchor editAs="oneCell">
    <xdr:from>
      <xdr:col>14</xdr:col>
      <xdr:colOff>895350</xdr:colOff>
      <xdr:row>0</xdr:row>
      <xdr:rowOff>0</xdr:rowOff>
    </xdr:from>
    <xdr:to>
      <xdr:col>15</xdr:col>
      <xdr:colOff>361950</xdr:colOff>
      <xdr:row>1</xdr:row>
      <xdr:rowOff>409667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7364353-2872-4A87-AFDE-3A0A441CC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7475" y="0"/>
          <a:ext cx="714375" cy="790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5/Consejo_Desarrollo_Urbano_y_Vivienda_Abril_2025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5/03/Consejo_Desarrollo_Urbano_y_Vivienda_Febrero_2025.pdf" TargetMode="External"/><Relationship Id="rId1" Type="http://schemas.openxmlformats.org/officeDocument/2006/relationships/hyperlink" Target="https://www.zapopan.gob.mx/wp-content/uploads/2025/02/Consejo_Desarrollo_Urbano_y_Vivienda_Enero_2025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5/06/Consejo_Desarrollo_Urbano_y_Vivienda_Mayo_2025.pdf" TargetMode="External"/><Relationship Id="rId4" Type="http://schemas.openxmlformats.org/officeDocument/2006/relationships/hyperlink" Target="https://www.zapopan.gob.mx/wp-content/uploads/2025/05/Consejo_Desarrollo_Urbano_y_Vivienda_Marz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"/>
  <sheetViews>
    <sheetView tabSelected="1" zoomScaleNormal="100" workbookViewId="0">
      <selection activeCell="A3" sqref="A3:B3"/>
    </sheetView>
  </sheetViews>
  <sheetFormatPr baseColWidth="10" defaultColWidth="11.42578125" defaultRowHeight="15" x14ac:dyDescent="0.25"/>
  <cols>
    <col min="1" max="1" width="30.7109375" style="1" customWidth="1"/>
    <col min="2" max="2" width="35.7109375" style="1" customWidth="1"/>
    <col min="3" max="14" width="15.7109375" style="1" customWidth="1"/>
    <col min="15" max="15" width="18.7109375" style="1" customWidth="1"/>
    <col min="16" max="16" width="19.7109375" style="1" customWidth="1"/>
    <col min="17" max="16384" width="11.42578125" style="1"/>
  </cols>
  <sheetData>
    <row r="1" spans="1:22" ht="30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0"/>
    </row>
    <row r="2" spans="1:22" ht="35.1" customHeight="1" x14ac:dyDescent="0.25">
      <c r="A2" s="21" t="s">
        <v>40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</row>
    <row r="3" spans="1:22" s="4" customFormat="1" ht="30" customHeight="1" x14ac:dyDescent="0.2">
      <c r="A3" s="24" t="s">
        <v>1</v>
      </c>
      <c r="B3" s="25"/>
      <c r="C3" s="26" t="s">
        <v>7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8"/>
    </row>
    <row r="4" spans="1:22" s="4" customFormat="1" ht="30" customHeight="1" x14ac:dyDescent="0.2">
      <c r="A4" s="5" t="s">
        <v>2</v>
      </c>
      <c r="B4" s="5" t="s">
        <v>3</v>
      </c>
      <c r="C4" s="6" t="s">
        <v>41</v>
      </c>
      <c r="D4" s="6" t="s">
        <v>42</v>
      </c>
      <c r="E4" s="6" t="s">
        <v>43</v>
      </c>
      <c r="F4" s="6" t="s">
        <v>44</v>
      </c>
      <c r="G4" s="6" t="s">
        <v>45</v>
      </c>
      <c r="H4" s="6" t="s">
        <v>46</v>
      </c>
      <c r="I4" s="6" t="s">
        <v>47</v>
      </c>
      <c r="J4" s="6" t="s">
        <v>48</v>
      </c>
      <c r="K4" s="6" t="s">
        <v>49</v>
      </c>
      <c r="L4" s="6" t="s">
        <v>50</v>
      </c>
      <c r="M4" s="6" t="s">
        <v>51</v>
      </c>
      <c r="N4" s="6" t="s">
        <v>52</v>
      </c>
      <c r="O4" s="7" t="s">
        <v>4</v>
      </c>
      <c r="P4" s="7" t="s">
        <v>5</v>
      </c>
    </row>
    <row r="5" spans="1:22" ht="35.1" customHeight="1" x14ac:dyDescent="0.25">
      <c r="A5" s="11" t="s">
        <v>53</v>
      </c>
      <c r="B5" s="11" t="s">
        <v>38</v>
      </c>
      <c r="C5" s="15" t="s">
        <v>39</v>
      </c>
      <c r="D5" s="15" t="s">
        <v>39</v>
      </c>
      <c r="E5" s="15" t="s">
        <v>39</v>
      </c>
      <c r="F5" s="15" t="s">
        <v>39</v>
      </c>
      <c r="G5" s="15" t="s">
        <v>39</v>
      </c>
      <c r="H5" s="14"/>
      <c r="I5" s="14"/>
      <c r="J5" s="14"/>
      <c r="K5" s="14"/>
      <c r="L5" s="14"/>
      <c r="M5" s="14"/>
      <c r="N5" s="14"/>
      <c r="O5" s="2">
        <f>SUM(C5:N5)</f>
        <v>0</v>
      </c>
      <c r="P5" s="3" t="e">
        <f t="shared" ref="P5:P7" si="0">(O5*100)/($O$8)</f>
        <v>#DIV/0!</v>
      </c>
    </row>
    <row r="6" spans="1:22" ht="35.1" customHeight="1" x14ac:dyDescent="0.25">
      <c r="A6" s="11" t="s">
        <v>20</v>
      </c>
      <c r="B6" s="11" t="s">
        <v>28</v>
      </c>
      <c r="C6" s="15"/>
      <c r="D6" s="15"/>
      <c r="E6" s="15"/>
      <c r="F6" s="15"/>
      <c r="G6" s="15"/>
      <c r="H6" s="14"/>
      <c r="I6" s="14"/>
      <c r="J6" s="14"/>
      <c r="K6" s="14"/>
      <c r="L6" s="14"/>
      <c r="M6" s="14"/>
      <c r="N6" s="14"/>
      <c r="O6" s="2">
        <f t="shared" ref="O6:O24" si="1">SUM(C6:N6)</f>
        <v>0</v>
      </c>
      <c r="P6" s="3" t="e">
        <f t="shared" si="0"/>
        <v>#DIV/0!</v>
      </c>
    </row>
    <row r="7" spans="1:22" ht="35.1" customHeight="1" x14ac:dyDescent="0.25">
      <c r="A7" s="11" t="s">
        <v>54</v>
      </c>
      <c r="B7" s="11" t="s">
        <v>8</v>
      </c>
      <c r="C7" s="15"/>
      <c r="D7" s="15"/>
      <c r="E7" s="15"/>
      <c r="F7" s="15"/>
      <c r="G7" s="15"/>
      <c r="H7" s="14"/>
      <c r="I7" s="14"/>
      <c r="J7" s="14"/>
      <c r="K7" s="14"/>
      <c r="L7" s="14"/>
      <c r="M7" s="14"/>
      <c r="N7" s="14"/>
      <c r="O7" s="2">
        <f t="shared" si="1"/>
        <v>0</v>
      </c>
      <c r="P7" s="3" t="e">
        <f t="shared" si="0"/>
        <v>#DIV/0!</v>
      </c>
    </row>
    <row r="8" spans="1:22" ht="38.1" customHeight="1" x14ac:dyDescent="0.25">
      <c r="A8" s="11" t="s">
        <v>55</v>
      </c>
      <c r="B8" s="11" t="s">
        <v>29</v>
      </c>
      <c r="C8" s="15"/>
      <c r="D8" s="15"/>
      <c r="E8" s="15"/>
      <c r="F8" s="15"/>
      <c r="G8" s="15"/>
      <c r="H8" s="14"/>
      <c r="I8" s="14"/>
      <c r="J8" s="14"/>
      <c r="K8" s="14"/>
      <c r="L8" s="14"/>
      <c r="M8" s="14"/>
      <c r="N8" s="14"/>
      <c r="O8" s="2">
        <f t="shared" si="1"/>
        <v>0</v>
      </c>
      <c r="P8" s="3" t="e">
        <f>(O8*100)/($O$8)</f>
        <v>#DIV/0!</v>
      </c>
    </row>
    <row r="9" spans="1:22" ht="38.1" customHeight="1" x14ac:dyDescent="0.25">
      <c r="A9" s="11" t="s">
        <v>34</v>
      </c>
      <c r="B9" s="11" t="s">
        <v>9</v>
      </c>
      <c r="C9" s="15"/>
      <c r="D9" s="15"/>
      <c r="E9" s="15"/>
      <c r="F9" s="15"/>
      <c r="G9" s="15"/>
      <c r="H9" s="14"/>
      <c r="I9" s="14"/>
      <c r="J9" s="14"/>
      <c r="K9" s="14"/>
      <c r="L9" s="14"/>
      <c r="M9" s="14"/>
      <c r="N9" s="14"/>
      <c r="O9" s="2">
        <f t="shared" si="1"/>
        <v>0</v>
      </c>
      <c r="P9" s="3" t="e">
        <f t="shared" ref="P9:P24" si="2">(O9*100)/($O$8)</f>
        <v>#DIV/0!</v>
      </c>
    </row>
    <row r="10" spans="1:22" ht="38.1" customHeight="1" x14ac:dyDescent="0.25">
      <c r="A10" s="11" t="s">
        <v>37</v>
      </c>
      <c r="B10" s="11" t="s">
        <v>10</v>
      </c>
      <c r="C10" s="15"/>
      <c r="D10" s="15"/>
      <c r="E10" s="15"/>
      <c r="F10" s="15"/>
      <c r="G10" s="15"/>
      <c r="H10" s="14"/>
      <c r="I10" s="14"/>
      <c r="J10" s="14"/>
      <c r="K10" s="14"/>
      <c r="L10" s="14"/>
      <c r="M10" s="14"/>
      <c r="N10" s="14"/>
      <c r="O10" s="2">
        <f t="shared" si="1"/>
        <v>0</v>
      </c>
      <c r="P10" s="3" t="e">
        <f t="shared" si="2"/>
        <v>#DIV/0!</v>
      </c>
    </row>
    <row r="11" spans="1:22" ht="35.1" customHeight="1" x14ac:dyDescent="0.25">
      <c r="A11" s="11" t="s">
        <v>35</v>
      </c>
      <c r="B11" s="11" t="s">
        <v>11</v>
      </c>
      <c r="C11" s="15"/>
      <c r="D11" s="15"/>
      <c r="E11" s="15"/>
      <c r="F11" s="15"/>
      <c r="G11" s="15"/>
      <c r="H11" s="14"/>
      <c r="I11" s="14"/>
      <c r="J11" s="14"/>
      <c r="K11" s="14"/>
      <c r="L11" s="14"/>
      <c r="M11" s="14"/>
      <c r="N11" s="14"/>
      <c r="O11" s="2">
        <f t="shared" si="1"/>
        <v>0</v>
      </c>
      <c r="P11" s="3" t="e">
        <f t="shared" si="2"/>
        <v>#DIV/0!</v>
      </c>
    </row>
    <row r="12" spans="1:22" ht="35.1" customHeight="1" x14ac:dyDescent="0.25">
      <c r="A12" s="11" t="s">
        <v>21</v>
      </c>
      <c r="B12" s="11" t="s">
        <v>12</v>
      </c>
      <c r="C12" s="15"/>
      <c r="D12" s="15"/>
      <c r="E12" s="15"/>
      <c r="F12" s="15"/>
      <c r="G12" s="15"/>
      <c r="H12" s="14"/>
      <c r="I12" s="14"/>
      <c r="J12" s="14"/>
      <c r="K12" s="14"/>
      <c r="L12" s="14"/>
      <c r="M12" s="14"/>
      <c r="N12" s="14"/>
      <c r="O12" s="2">
        <f t="shared" si="1"/>
        <v>0</v>
      </c>
      <c r="P12" s="3" t="e">
        <f t="shared" si="2"/>
        <v>#DIV/0!</v>
      </c>
      <c r="V12"/>
    </row>
    <row r="13" spans="1:22" ht="35.1" customHeight="1" x14ac:dyDescent="0.25">
      <c r="A13" s="12" t="s">
        <v>36</v>
      </c>
      <c r="B13" s="12" t="s">
        <v>13</v>
      </c>
      <c r="C13" s="15"/>
      <c r="D13" s="15"/>
      <c r="E13" s="15"/>
      <c r="F13" s="15"/>
      <c r="G13" s="15"/>
      <c r="H13" s="14"/>
      <c r="I13" s="14"/>
      <c r="J13" s="14"/>
      <c r="K13" s="14"/>
      <c r="L13" s="14"/>
      <c r="M13" s="14"/>
      <c r="N13" s="14"/>
      <c r="O13" s="2">
        <f t="shared" si="1"/>
        <v>0</v>
      </c>
      <c r="P13" s="3" t="e">
        <f t="shared" si="2"/>
        <v>#DIV/0!</v>
      </c>
    </row>
    <row r="14" spans="1:22" ht="35.1" customHeight="1" x14ac:dyDescent="0.25">
      <c r="A14" s="11" t="s">
        <v>33</v>
      </c>
      <c r="B14" s="12" t="s">
        <v>14</v>
      </c>
      <c r="C14" s="15"/>
      <c r="D14" s="15"/>
      <c r="E14" s="15"/>
      <c r="F14" s="15"/>
      <c r="G14" s="15"/>
      <c r="H14" s="14"/>
      <c r="I14" s="14"/>
      <c r="J14" s="14"/>
      <c r="K14" s="14"/>
      <c r="L14" s="14"/>
      <c r="M14" s="14"/>
      <c r="N14" s="14"/>
      <c r="O14" s="2">
        <f t="shared" si="1"/>
        <v>0</v>
      </c>
      <c r="P14" s="3" t="e">
        <f t="shared" si="2"/>
        <v>#DIV/0!</v>
      </c>
    </row>
    <row r="15" spans="1:22" ht="35.1" customHeight="1" x14ac:dyDescent="0.25">
      <c r="A15" s="11" t="s">
        <v>22</v>
      </c>
      <c r="B15" s="11" t="s">
        <v>56</v>
      </c>
      <c r="C15" s="15"/>
      <c r="D15" s="15"/>
      <c r="E15" s="15"/>
      <c r="F15" s="15"/>
      <c r="G15" s="15"/>
      <c r="H15" s="14"/>
      <c r="I15" s="14"/>
      <c r="J15" s="14"/>
      <c r="K15" s="14"/>
      <c r="L15" s="14"/>
      <c r="M15" s="14"/>
      <c r="N15" s="14"/>
      <c r="O15" s="2">
        <f t="shared" si="1"/>
        <v>0</v>
      </c>
      <c r="P15" s="3" t="e">
        <f t="shared" si="2"/>
        <v>#DIV/0!</v>
      </c>
    </row>
    <row r="16" spans="1:22" ht="35.1" customHeight="1" x14ac:dyDescent="0.25">
      <c r="A16" s="11" t="s">
        <v>23</v>
      </c>
      <c r="B16" s="11" t="s">
        <v>57</v>
      </c>
      <c r="C16" s="15"/>
      <c r="D16" s="15"/>
      <c r="E16" s="15"/>
      <c r="F16" s="15"/>
      <c r="G16" s="15"/>
      <c r="H16" s="14"/>
      <c r="I16" s="14"/>
      <c r="J16" s="14"/>
      <c r="K16" s="14"/>
      <c r="L16" s="14"/>
      <c r="M16" s="14"/>
      <c r="N16" s="14"/>
      <c r="O16" s="2">
        <f t="shared" si="1"/>
        <v>0</v>
      </c>
      <c r="P16" s="3" t="e">
        <f t="shared" si="2"/>
        <v>#DIV/0!</v>
      </c>
    </row>
    <row r="17" spans="1:16" ht="35.1" customHeight="1" x14ac:dyDescent="0.25">
      <c r="A17" s="13" t="s">
        <v>58</v>
      </c>
      <c r="B17" s="11" t="s">
        <v>15</v>
      </c>
      <c r="C17" s="15"/>
      <c r="D17" s="15"/>
      <c r="E17" s="15"/>
      <c r="F17" s="15"/>
      <c r="G17" s="15"/>
      <c r="H17" s="14"/>
      <c r="I17" s="14"/>
      <c r="J17" s="14"/>
      <c r="K17" s="14"/>
      <c r="L17" s="14"/>
      <c r="M17" s="14"/>
      <c r="N17" s="14"/>
      <c r="O17" s="2">
        <f t="shared" si="1"/>
        <v>0</v>
      </c>
      <c r="P17" s="3" t="e">
        <f t="shared" si="2"/>
        <v>#DIV/0!</v>
      </c>
    </row>
    <row r="18" spans="1:16" ht="35.1" customHeight="1" x14ac:dyDescent="0.25">
      <c r="A18" s="11" t="s">
        <v>59</v>
      </c>
      <c r="B18" s="11" t="s">
        <v>30</v>
      </c>
      <c r="C18" s="15"/>
      <c r="D18" s="15"/>
      <c r="E18" s="15"/>
      <c r="F18" s="15"/>
      <c r="G18" s="15"/>
      <c r="H18" s="14"/>
      <c r="I18" s="14"/>
      <c r="J18" s="14"/>
      <c r="K18" s="14"/>
      <c r="L18" s="14"/>
      <c r="M18" s="14"/>
      <c r="N18" s="14"/>
      <c r="O18" s="2">
        <f t="shared" si="1"/>
        <v>0</v>
      </c>
      <c r="P18" s="3" t="e">
        <f t="shared" si="2"/>
        <v>#DIV/0!</v>
      </c>
    </row>
    <row r="19" spans="1:16" ht="35.1" customHeight="1" x14ac:dyDescent="0.25">
      <c r="A19" s="11" t="s">
        <v>24</v>
      </c>
      <c r="B19" s="11" t="s">
        <v>16</v>
      </c>
      <c r="C19" s="15"/>
      <c r="D19" s="15"/>
      <c r="E19" s="15"/>
      <c r="F19" s="15"/>
      <c r="G19" s="15"/>
      <c r="H19" s="14"/>
      <c r="I19" s="14"/>
      <c r="J19" s="14"/>
      <c r="K19" s="14"/>
      <c r="L19" s="14"/>
      <c r="M19" s="14"/>
      <c r="N19" s="14"/>
      <c r="O19" s="2">
        <f t="shared" si="1"/>
        <v>0</v>
      </c>
      <c r="P19" s="3" t="e">
        <f t="shared" si="2"/>
        <v>#DIV/0!</v>
      </c>
    </row>
    <row r="20" spans="1:16" ht="35.1" customHeight="1" x14ac:dyDescent="0.25">
      <c r="A20" s="11" t="s">
        <v>25</v>
      </c>
      <c r="B20" s="11" t="s">
        <v>31</v>
      </c>
      <c r="C20" s="15"/>
      <c r="D20" s="15"/>
      <c r="E20" s="15"/>
      <c r="F20" s="15"/>
      <c r="G20" s="15"/>
      <c r="H20" s="14"/>
      <c r="I20" s="14"/>
      <c r="J20" s="14"/>
      <c r="K20" s="14"/>
      <c r="L20" s="14"/>
      <c r="M20" s="14"/>
      <c r="N20" s="14"/>
      <c r="O20" s="2">
        <f t="shared" si="1"/>
        <v>0</v>
      </c>
      <c r="P20" s="3" t="e">
        <f t="shared" si="2"/>
        <v>#DIV/0!</v>
      </c>
    </row>
    <row r="21" spans="1:16" ht="35.1" customHeight="1" x14ac:dyDescent="0.25">
      <c r="A21" s="11" t="s">
        <v>26</v>
      </c>
      <c r="B21" s="11" t="s">
        <v>17</v>
      </c>
      <c r="C21" s="15"/>
      <c r="D21" s="15"/>
      <c r="E21" s="15"/>
      <c r="F21" s="15"/>
      <c r="G21" s="15"/>
      <c r="H21" s="14"/>
      <c r="I21" s="14"/>
      <c r="J21" s="14"/>
      <c r="K21" s="14"/>
      <c r="L21" s="14"/>
      <c r="M21" s="14"/>
      <c r="N21" s="14"/>
      <c r="O21" s="2">
        <f t="shared" si="1"/>
        <v>0</v>
      </c>
      <c r="P21" s="3" t="e">
        <f t="shared" si="2"/>
        <v>#DIV/0!</v>
      </c>
    </row>
    <row r="22" spans="1:16" ht="35.1" customHeight="1" x14ac:dyDescent="0.25">
      <c r="A22" s="11" t="s">
        <v>60</v>
      </c>
      <c r="B22" s="11" t="s">
        <v>18</v>
      </c>
      <c r="C22" s="15"/>
      <c r="D22" s="15"/>
      <c r="E22" s="15"/>
      <c r="F22" s="15"/>
      <c r="G22" s="15"/>
      <c r="H22" s="14"/>
      <c r="I22" s="14"/>
      <c r="J22" s="14"/>
      <c r="K22" s="14"/>
      <c r="L22" s="14"/>
      <c r="M22" s="14"/>
      <c r="N22" s="14"/>
      <c r="O22" s="2">
        <f t="shared" si="1"/>
        <v>0</v>
      </c>
      <c r="P22" s="3" t="e">
        <f t="shared" si="2"/>
        <v>#DIV/0!</v>
      </c>
    </row>
    <row r="23" spans="1:16" ht="35.1" customHeight="1" x14ac:dyDescent="0.25">
      <c r="A23" s="11" t="s">
        <v>61</v>
      </c>
      <c r="B23" s="11" t="s">
        <v>19</v>
      </c>
      <c r="C23" s="15"/>
      <c r="D23" s="15"/>
      <c r="E23" s="15"/>
      <c r="F23" s="15"/>
      <c r="G23" s="15"/>
      <c r="H23" s="14"/>
      <c r="I23" s="14"/>
      <c r="J23" s="14"/>
      <c r="K23" s="14"/>
      <c r="L23" s="14"/>
      <c r="M23" s="14"/>
      <c r="N23" s="14"/>
      <c r="O23" s="2">
        <f t="shared" si="1"/>
        <v>0</v>
      </c>
      <c r="P23" s="3" t="e">
        <f t="shared" si="2"/>
        <v>#DIV/0!</v>
      </c>
    </row>
    <row r="24" spans="1:16" ht="35.1" customHeight="1" x14ac:dyDescent="0.25">
      <c r="A24" s="11" t="s">
        <v>27</v>
      </c>
      <c r="B24" s="11" t="s">
        <v>32</v>
      </c>
      <c r="C24" s="15"/>
      <c r="D24" s="15"/>
      <c r="E24" s="15"/>
      <c r="F24" s="15"/>
      <c r="G24" s="15"/>
      <c r="H24" s="14"/>
      <c r="I24" s="14"/>
      <c r="J24" s="14"/>
      <c r="K24" s="14"/>
      <c r="L24" s="14"/>
      <c r="M24" s="14"/>
      <c r="N24" s="14"/>
      <c r="O24" s="2">
        <f t="shared" si="1"/>
        <v>0</v>
      </c>
      <c r="P24" s="3" t="e">
        <f t="shared" si="2"/>
        <v>#DIV/0!</v>
      </c>
    </row>
    <row r="25" spans="1:16" s="10" customFormat="1" ht="24.95" customHeight="1" x14ac:dyDescent="0.25">
      <c r="A25" s="16" t="s">
        <v>6</v>
      </c>
      <c r="B25" s="17"/>
      <c r="C25" s="8" t="e">
        <f t="shared" ref="C25:N25" si="3">AVERAGE(C8:C24)*100</f>
        <v>#DIV/0!</v>
      </c>
      <c r="D25" s="8" t="e">
        <f t="shared" si="3"/>
        <v>#DIV/0!</v>
      </c>
      <c r="E25" s="8" t="e">
        <f t="shared" si="3"/>
        <v>#DIV/0!</v>
      </c>
      <c r="F25" s="8" t="e">
        <f t="shared" si="3"/>
        <v>#DIV/0!</v>
      </c>
      <c r="G25" s="8" t="e">
        <f t="shared" si="3"/>
        <v>#DIV/0!</v>
      </c>
      <c r="H25" s="8" t="e">
        <f t="shared" si="3"/>
        <v>#DIV/0!</v>
      </c>
      <c r="I25" s="8" t="e">
        <f t="shared" si="3"/>
        <v>#DIV/0!</v>
      </c>
      <c r="J25" s="8" t="e">
        <f t="shared" si="3"/>
        <v>#DIV/0!</v>
      </c>
      <c r="K25" s="8" t="e">
        <f t="shared" si="3"/>
        <v>#DIV/0!</v>
      </c>
      <c r="L25" s="8" t="e">
        <f t="shared" si="3"/>
        <v>#DIV/0!</v>
      </c>
      <c r="M25" s="8" t="e">
        <f t="shared" si="3"/>
        <v>#DIV/0!</v>
      </c>
      <c r="N25" s="8" t="e">
        <f t="shared" si="3"/>
        <v>#DIV/0!</v>
      </c>
      <c r="O25" s="9"/>
      <c r="P25" s="8"/>
    </row>
  </sheetData>
  <mergeCells count="10">
    <mergeCell ref="C5:C24"/>
    <mergeCell ref="A25:B25"/>
    <mergeCell ref="A1:P1"/>
    <mergeCell ref="A2:P2"/>
    <mergeCell ref="A3:B3"/>
    <mergeCell ref="C3:P3"/>
    <mergeCell ref="D5:D24"/>
    <mergeCell ref="E5:E24"/>
    <mergeCell ref="F5:F24"/>
    <mergeCell ref="G5:G24"/>
  </mergeCells>
  <hyperlinks>
    <hyperlink ref="C5:C24" r:id="rId1" display="Se informa que durante el mes el Consejo no sesionó" xr:uid="{37303A8A-BDA2-4456-9D51-13AAACD6442F}"/>
    <hyperlink ref="D5:D24" r:id="rId2" display="Se informa que durante el mes el Consejo no sesionó" xr:uid="{909050A1-E017-4880-8146-1C098D612CBE}"/>
    <hyperlink ref="F5:F24" r:id="rId3" display="Se informa que durante el mes el Consejo no sesionó" xr:uid="{4C1683AB-BC38-4954-807F-01D9CF93599A}"/>
    <hyperlink ref="E5:E24" r:id="rId4" display="Se informa que durante el mes el Consejo no sesionó" xr:uid="{523C6E38-DD2E-462A-A83C-C7D2C3345B2D}"/>
    <hyperlink ref="G5:G24" r:id="rId5" display="Se informa que durante el mes el Consejo no sesionó" xr:uid="{A2C86E9F-816C-4AB2-8369-682F3852B236}"/>
  </hyperlinks>
  <pageMargins left="0.7" right="0.7" top="0.75" bottom="0.75" header="0.3" footer="0.3"/>
  <pageSetup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2025-06-10T15:08:20Z</dcterms:modified>
</cp:coreProperties>
</file>