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INFORMACION PRESUPUESTAL\2do. trim. Presupuestal\"/>
    </mc:Choice>
  </mc:AlternateContent>
  <xr:revisionPtr revIDLastSave="0" documentId="8_{88DDA75E-491D-46FF-955E-38C35B99E799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CLASS ADMVA MZO 25" sheetId="4" r:id="rId1"/>
  </sheets>
  <definedNames>
    <definedName name="_xlnm.Print_Area" localSheetId="0">'CLASS ADMVA MZO 25'!$A$1:$H$31</definedName>
  </definedNames>
  <calcPr calcId="191029"/>
</workbook>
</file>

<file path=xl/calcChain.xml><?xml version="1.0" encoding="utf-8"?>
<calcChain xmlns="http://schemas.openxmlformats.org/spreadsheetml/2006/main">
  <c r="E23" i="4" l="1"/>
  <c r="H23" i="4" s="1"/>
  <c r="E10" i="4" l="1"/>
  <c r="C25" i="4" l="1"/>
  <c r="E24" i="4"/>
  <c r="H24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H10" i="4"/>
  <c r="D25" i="4" l="1"/>
  <c r="E25" i="4"/>
  <c r="F25" i="4"/>
  <c r="G25" i="4"/>
  <c r="H25" i="4"/>
</calcChain>
</file>

<file path=xl/sharedStrings.xml><?xml version="1.0" encoding="utf-8"?>
<sst xmlns="http://schemas.openxmlformats.org/spreadsheetml/2006/main" count="31" uniqueCount="31">
  <si>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</si>
  <si>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</si>
  <si>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</si>
  <si>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</si>
  <si>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</si>
  <si>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</si>
  <si>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</si>
  <si>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</si>
  <si>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</si>
  <si>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</si>
  <si>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</si>
  <si>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</si>
  <si>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</si>
  <si>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</si>
  <si>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</si>
  <si>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</si>
  <si>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04 Sindicatura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</si>
  <si>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</si>
  <si>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</si>
  <si>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</si>
  <si>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</si>
  <si>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</si>
  <si>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</si>
  <si>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</si>
  <si>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</si>
  <si>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</si>
  <si>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</si>
  <si>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03 Comisaría General De Seguridad Pública</t>
  </si>
  <si>
    <t>05 Secretaría Del Ayuntamiento</t>
  </si>
  <si>
    <t xml:space="preserve">15 Coordinación General de Infraestructura de Comercio y Servicios 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</si>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</sst>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5" fillId="0" borderId="0" xfId="0" applyFont="1"/>
    <xf numFmtId="0" fontId="7" fillId="2" borderId="0" xfId="0" applyFont="1" applyFill="1"/>
    <xf numFmtId="0" fontId="5" fillId="0" borderId="0" xfId="0" applyFont="1" applyBorder="1"/>
    <xf numFmtId="0" fontId="7" fillId="2" borderId="0" xfId="0" applyFont="1" applyFill="1" applyBorder="1" applyAlignment="1">
      <alignment horizontal="left"/>
    </xf>
    <xf numFmtId="164" fontId="8" fillId="0" borderId="0" xfId="1" applyNumberFormat="1" applyFont="1" applyFill="1" applyBorder="1" applyAlignment="1" applyProtection="1">
      <alignment vertical="center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wrapText="1"/>
    </xf>
    <xf numFmtId="37" fontId="6" fillId="3" borderId="2" xfId="1" applyNumberFormat="1" applyFont="1" applyFill="1" applyBorder="1" applyAlignment="1" applyProtection="1">
      <alignment horizontal="center"/>
    </xf>
    <xf numFmtId="164" fontId="8" fillId="0" borderId="15" xfId="1" applyNumberFormat="1" applyFont="1" applyFill="1" applyBorder="1" applyAlignment="1" applyProtection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165" fontId="5" fillId="0" borderId="0" xfId="0" applyNumberFormat="1" applyFont="1" applyBorder="1"/>
    <xf numFmtId="165" fontId="7" fillId="2" borderId="0" xfId="1" applyNumberFormat="1" applyFont="1" applyFill="1" applyBorder="1" applyAlignment="1">
      <alignment horizontal="right" vertical="center" wrapText="1"/>
    </xf>
    <xf numFmtId="37" fontId="6" fillId="4" borderId="3" xfId="1" applyNumberFormat="1" applyFont="1" applyFill="1" applyBorder="1" applyAlignment="1" applyProtection="1">
      <alignment horizontal="center" vertical="center"/>
    </xf>
    <xf numFmtId="37" fontId="6" fillId="4" borderId="1" xfId="1" applyNumberFormat="1" applyFont="1" applyFill="1" applyBorder="1" applyAlignment="1" applyProtection="1">
      <alignment horizontal="center" vertical="center"/>
    </xf>
    <xf numFmtId="37" fontId="6" fillId="4" borderId="4" xfId="1" applyNumberFormat="1" applyFont="1" applyFill="1" applyBorder="1" applyAlignment="1" applyProtection="1">
      <alignment horizontal="center" vertical="center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/>
    </xf>
    <xf numFmtId="37" fontId="6" fillId="4" borderId="5" xfId="1" applyNumberFormat="1" applyFont="1" applyFill="1" applyBorder="1" applyAlignment="1" applyProtection="1">
      <alignment horizontal="center" vertical="center"/>
      <protection locked="0"/>
    </xf>
    <xf numFmtId="37" fontId="6" fillId="4" borderId="0" xfId="1" applyNumberFormat="1" applyFont="1" applyFill="1" applyBorder="1" applyAlignment="1" applyProtection="1">
      <alignment horizontal="center" vertical="center"/>
      <protection locked="0"/>
    </xf>
    <xf numFmtId="37" fontId="6" fillId="4" borderId="6" xfId="1" applyNumberFormat="1" applyFont="1" applyFill="1" applyBorder="1" applyAlignment="1" applyProtection="1">
      <alignment horizontal="center" vertical="center"/>
      <protection locked="0"/>
    </xf>
    <xf numFmtId="37" fontId="6" fillId="4" borderId="5" xfId="1" applyNumberFormat="1" applyFont="1" applyFill="1" applyBorder="1" applyAlignment="1" applyProtection="1">
      <alignment horizontal="center" vertical="center"/>
    </xf>
    <xf numFmtId="37" fontId="6" fillId="4" borderId="0" xfId="1" applyNumberFormat="1" applyFont="1" applyFill="1" applyBorder="1" applyAlignment="1" applyProtection="1">
      <alignment horizontal="center" vertical="center"/>
    </xf>
    <xf numFmtId="37" fontId="6" fillId="4" borderId="6" xfId="1" applyNumberFormat="1" applyFont="1" applyFill="1" applyBorder="1" applyAlignment="1" applyProtection="1">
      <alignment horizontal="center" vertical="center"/>
    </xf>
    <xf numFmtId="37" fontId="6" fillId="4" borderId="7" xfId="1" applyNumberFormat="1" applyFont="1" applyFill="1" applyBorder="1" applyAlignment="1" applyProtection="1">
      <alignment horizontal="center" vertical="center"/>
    </xf>
    <xf numFmtId="37" fontId="6" fillId="4" borderId="8" xfId="1" applyNumberFormat="1" applyFont="1" applyFill="1" applyBorder="1" applyAlignment="1" applyProtection="1">
      <alignment horizontal="center" vertical="center"/>
    </xf>
    <xf numFmtId="37" fontId="6" fillId="4" borderId="9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1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13" xfId="1" applyNumberFormat="1" applyFont="1" applyFill="1" applyBorder="1" applyAlignment="1" applyProtection="1">
      <alignment horizontal="center" vertical="center" wrapText="1"/>
    </xf>
    <xf numFmtId="37" fontId="6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topLeftCell="E1" zoomScale="87" zoomScaleNormal="85" workbookViewId="0">
      <selection activeCell="F10" sqref="F10:G24"/>
    </sheetView>
  </sheetViews>
  <sheetFormatPr baseColWidth="10" defaultColWidth="0" defaultRowHeight="15.75" zeroHeight="1" x14ac:dyDescent="0.25"/>
  <cols>
    <col min="1" max="1" width="2.7109375" customWidth="1"/>
    <col min="2" max="2" width="37.42578125" style="2" customWidth="1"/>
    <col min="3" max="3" width="17.140625" style="2" customWidth="1"/>
    <col min="4" max="4" width="21" style="2" customWidth="1"/>
    <col min="5" max="5" width="20.28515625" style="2" customWidth="1"/>
    <col min="6" max="8" width="21" style="2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17" t="s">
        <v>11</v>
      </c>
      <c r="C2" s="18"/>
      <c r="D2" s="18"/>
      <c r="E2" s="18"/>
      <c r="F2" s="18"/>
      <c r="G2" s="18"/>
      <c r="H2" s="19"/>
    </row>
    <row r="3" spans="2:8" ht="23.25" customHeight="1" x14ac:dyDescent="0.25">
      <c r="B3" s="22" t="s">
        <v>12</v>
      </c>
      <c r="C3" s="23"/>
      <c r="D3" s="23"/>
      <c r="E3" s="23"/>
      <c r="F3" s="23"/>
      <c r="G3" s="23"/>
      <c r="H3" s="24"/>
    </row>
    <row r="4" spans="2:8" ht="18" customHeight="1" x14ac:dyDescent="0.25">
      <c r="B4" s="25" t="s">
        <v>13</v>
      </c>
      <c r="C4" s="26"/>
      <c r="D4" s="26"/>
      <c r="E4" s="26"/>
      <c r="F4" s="26"/>
      <c r="G4" s="26"/>
      <c r="H4" s="27"/>
    </row>
    <row r="5" spans="2:8" ht="22.5" customHeight="1" x14ac:dyDescent="0.25">
      <c r="B5" s="28" t="s">
        <v>30</v>
      </c>
      <c r="C5" s="29"/>
      <c r="D5" s="29"/>
      <c r="E5" s="29"/>
      <c r="F5" s="29"/>
      <c r="G5" s="29"/>
      <c r="H5" s="30"/>
    </row>
    <row r="6" spans="2:8" ht="14.25" customHeight="1" x14ac:dyDescent="0.25">
      <c r="B6" s="3"/>
      <c r="C6" s="3"/>
      <c r="D6" s="3"/>
      <c r="E6" s="3"/>
      <c r="F6" s="3"/>
      <c r="G6" s="3"/>
      <c r="H6" s="3"/>
    </row>
    <row r="7" spans="2:8" x14ac:dyDescent="0.25">
      <c r="B7" s="20" t="s">
        <v>9</v>
      </c>
      <c r="C7" s="31" t="s">
        <v>0</v>
      </c>
      <c r="D7" s="32"/>
      <c r="E7" s="32"/>
      <c r="F7" s="32"/>
      <c r="G7" s="33"/>
      <c r="H7" s="34" t="s">
        <v>6</v>
      </c>
    </row>
    <row r="8" spans="2:8" ht="31.5" x14ac:dyDescent="0.25">
      <c r="B8" s="21"/>
      <c r="C8" s="7" t="s">
        <v>1</v>
      </c>
      <c r="D8" s="8" t="s">
        <v>2</v>
      </c>
      <c r="E8" s="7" t="s">
        <v>3</v>
      </c>
      <c r="F8" s="7" t="s">
        <v>4</v>
      </c>
      <c r="G8" s="7" t="s">
        <v>5</v>
      </c>
      <c r="H8" s="35"/>
    </row>
    <row r="9" spans="2:8" x14ac:dyDescent="0.25">
      <c r="B9" s="21"/>
      <c r="C9" s="9">
        <v>1</v>
      </c>
      <c r="D9" s="9">
        <v>2</v>
      </c>
      <c r="E9" s="9" t="s">
        <v>7</v>
      </c>
      <c r="F9" s="9">
        <v>4</v>
      </c>
      <c r="G9" s="9">
        <v>5</v>
      </c>
      <c r="H9" s="9" t="s">
        <v>8</v>
      </c>
    </row>
    <row r="10" spans="2:8" x14ac:dyDescent="0.25">
      <c r="B10" s="14" t="s">
        <v>14</v>
      </c>
      <c r="C10" s="6">
        <v>80662577.890000001</v>
      </c>
      <c r="D10" s="10">
        <v>0</v>
      </c>
      <c r="E10" s="6">
        <f>SUM(C10+D10)</f>
        <v>80662577.890000001</v>
      </c>
      <c r="F10" s="10">
        <v>39051401.75</v>
      </c>
      <c r="G10" s="6">
        <v>39051401.75</v>
      </c>
      <c r="H10" s="10">
        <f>E10-F10</f>
        <v>41611176.140000001</v>
      </c>
    </row>
    <row r="11" spans="2:8" x14ac:dyDescent="0.25">
      <c r="B11" s="14" t="s">
        <v>15</v>
      </c>
      <c r="C11" s="6">
        <v>178126060.72999999</v>
      </c>
      <c r="D11" s="10">
        <v>983414.9</v>
      </c>
      <c r="E11" s="6">
        <f t="shared" ref="E11:E24" si="0">SUM(C11+D11)</f>
        <v>179109475.63</v>
      </c>
      <c r="F11" s="10">
        <v>61060597.270000003</v>
      </c>
      <c r="G11" s="6">
        <v>61060597.270000003</v>
      </c>
      <c r="H11" s="10">
        <f t="shared" ref="H11:H24" si="1">E11-F11</f>
        <v>118048878.35999998</v>
      </c>
    </row>
    <row r="12" spans="2:8" ht="20.25" customHeight="1" x14ac:dyDescent="0.25">
      <c r="B12" s="14" t="s">
        <v>27</v>
      </c>
      <c r="C12" s="6">
        <v>1707138405.4200001</v>
      </c>
      <c r="D12" s="10">
        <v>150100026.41999999</v>
      </c>
      <c r="E12" s="6">
        <f t="shared" si="0"/>
        <v>1857238431.8400002</v>
      </c>
      <c r="F12" s="10">
        <v>767520353.26999998</v>
      </c>
      <c r="G12" s="6">
        <v>716074353.26999998</v>
      </c>
      <c r="H12" s="10">
        <f t="shared" si="1"/>
        <v>1089718078.5700002</v>
      </c>
    </row>
    <row r="13" spans="2:8" x14ac:dyDescent="0.25">
      <c r="B13" s="14" t="s">
        <v>16</v>
      </c>
      <c r="C13" s="6">
        <v>176679476.69999999</v>
      </c>
      <c r="D13" s="10">
        <v>147941832.13999999</v>
      </c>
      <c r="E13" s="6">
        <f t="shared" si="0"/>
        <v>324621308.83999997</v>
      </c>
      <c r="F13" s="10">
        <v>187723749.03999999</v>
      </c>
      <c r="G13" s="6">
        <v>187723749.03999999</v>
      </c>
      <c r="H13" s="10">
        <f t="shared" si="1"/>
        <v>136897559.79999998</v>
      </c>
    </row>
    <row r="14" spans="2:8" x14ac:dyDescent="0.25">
      <c r="B14" s="14" t="s">
        <v>28</v>
      </c>
      <c r="C14" s="6">
        <v>486860979.75</v>
      </c>
      <c r="D14" s="10">
        <v>-2378981.9900000002</v>
      </c>
      <c r="E14" s="6">
        <f t="shared" si="0"/>
        <v>484481997.75999999</v>
      </c>
      <c r="F14" s="10">
        <v>187578233.09</v>
      </c>
      <c r="G14" s="6">
        <v>187578233.09</v>
      </c>
      <c r="H14" s="10">
        <f t="shared" si="1"/>
        <v>296903764.66999996</v>
      </c>
    </row>
    <row r="15" spans="2:8" x14ac:dyDescent="0.25">
      <c r="B15" s="14" t="s">
        <v>17</v>
      </c>
      <c r="C15" s="6">
        <v>2576718949.98</v>
      </c>
      <c r="D15" s="10">
        <v>149636983.36000001</v>
      </c>
      <c r="E15" s="6">
        <f t="shared" si="0"/>
        <v>2726355933.3400002</v>
      </c>
      <c r="F15" s="10">
        <v>1230071940.3499999</v>
      </c>
      <c r="G15" s="6">
        <v>1206383695.73</v>
      </c>
      <c r="H15" s="10">
        <f t="shared" si="1"/>
        <v>1496283992.9900002</v>
      </c>
    </row>
    <row r="16" spans="2:8" x14ac:dyDescent="0.25">
      <c r="B16" s="14" t="s">
        <v>18</v>
      </c>
      <c r="C16" s="6">
        <v>35709312.350000001</v>
      </c>
      <c r="D16" s="10">
        <v>-618846.65</v>
      </c>
      <c r="E16" s="6">
        <f t="shared" si="0"/>
        <v>35090465.700000003</v>
      </c>
      <c r="F16" s="10">
        <v>14349705.800000001</v>
      </c>
      <c r="G16" s="6">
        <v>14349705.800000001</v>
      </c>
      <c r="H16" s="10">
        <f t="shared" si="1"/>
        <v>20740759.900000002</v>
      </c>
    </row>
    <row r="17" spans="1:8" ht="31.5" x14ac:dyDescent="0.25">
      <c r="B17" s="14" t="s">
        <v>19</v>
      </c>
      <c r="C17" s="6">
        <v>1750522604.6300001</v>
      </c>
      <c r="D17" s="10">
        <v>4454623.03</v>
      </c>
      <c r="E17" s="6">
        <f t="shared" si="0"/>
        <v>1754977227.6600001</v>
      </c>
      <c r="F17" s="10">
        <v>429810171.75</v>
      </c>
      <c r="G17" s="6">
        <v>429764593.39999998</v>
      </c>
      <c r="H17" s="10">
        <f t="shared" si="1"/>
        <v>1325167055.9100001</v>
      </c>
    </row>
    <row r="18" spans="1:8" ht="29.25" customHeight="1" x14ac:dyDescent="0.25">
      <c r="B18" s="14" t="s">
        <v>20</v>
      </c>
      <c r="C18" s="6">
        <v>2308491714.1300001</v>
      </c>
      <c r="D18" s="10">
        <v>82975764.120000005</v>
      </c>
      <c r="E18" s="6">
        <f t="shared" si="0"/>
        <v>2391467478.25</v>
      </c>
      <c r="F18" s="10">
        <v>991816207.38999999</v>
      </c>
      <c r="G18" s="6">
        <v>966008681.69000006</v>
      </c>
      <c r="H18" s="10">
        <f t="shared" si="1"/>
        <v>1399651270.8600001</v>
      </c>
    </row>
    <row r="19" spans="1:8" ht="31.5" x14ac:dyDescent="0.25">
      <c r="B19" s="14" t="s">
        <v>21</v>
      </c>
      <c r="C19" s="6">
        <v>619625136.03999996</v>
      </c>
      <c r="D19" s="10">
        <v>61353094.450000003</v>
      </c>
      <c r="E19" s="6">
        <f t="shared" si="0"/>
        <v>680978230.49000001</v>
      </c>
      <c r="F19" s="10">
        <v>386041605.16000003</v>
      </c>
      <c r="G19" s="6">
        <v>384645905.16000003</v>
      </c>
      <c r="H19" s="10">
        <f t="shared" si="1"/>
        <v>294936625.32999998</v>
      </c>
    </row>
    <row r="20" spans="1:8" ht="33.75" customHeight="1" x14ac:dyDescent="0.25">
      <c r="B20" s="14" t="s">
        <v>22</v>
      </c>
      <c r="C20" s="6">
        <v>377379842.88</v>
      </c>
      <c r="D20" s="10">
        <v>-89429534.340000004</v>
      </c>
      <c r="E20" s="6">
        <f t="shared" si="0"/>
        <v>287950308.53999996</v>
      </c>
      <c r="F20" s="10">
        <v>98323010.700000003</v>
      </c>
      <c r="G20" s="6">
        <v>97763352.459999993</v>
      </c>
      <c r="H20" s="10">
        <f t="shared" si="1"/>
        <v>189627297.83999997</v>
      </c>
    </row>
    <row r="21" spans="1:8" ht="31.5" x14ac:dyDescent="0.25">
      <c r="B21" s="14" t="s">
        <v>23</v>
      </c>
      <c r="C21" s="6">
        <v>1508059175.98</v>
      </c>
      <c r="D21" s="10">
        <v>319007857.26999998</v>
      </c>
      <c r="E21" s="6">
        <f t="shared" si="0"/>
        <v>1827067033.25</v>
      </c>
      <c r="F21" s="10">
        <v>268363028.84</v>
      </c>
      <c r="G21" s="6">
        <v>268363028.84</v>
      </c>
      <c r="H21" s="10">
        <f t="shared" si="1"/>
        <v>1558704004.4100001</v>
      </c>
    </row>
    <row r="22" spans="1:8" ht="29.25" customHeight="1" x14ac:dyDescent="0.25">
      <c r="B22" s="14" t="s">
        <v>24</v>
      </c>
      <c r="C22" s="6">
        <v>247565609.41999999</v>
      </c>
      <c r="D22" s="10">
        <v>9012098.2200000007</v>
      </c>
      <c r="E22" s="6">
        <f t="shared" si="0"/>
        <v>256577707.63999999</v>
      </c>
      <c r="F22" s="10">
        <v>93254118.930000007</v>
      </c>
      <c r="G22" s="6">
        <v>93254118.930000007</v>
      </c>
      <c r="H22" s="10">
        <f t="shared" si="1"/>
        <v>163323588.70999998</v>
      </c>
    </row>
    <row r="23" spans="1:8" ht="29.25" customHeight="1" x14ac:dyDescent="0.25">
      <c r="B23" s="14" t="s">
        <v>25</v>
      </c>
      <c r="C23" s="6">
        <v>157709496.11000001</v>
      </c>
      <c r="D23" s="10">
        <v>-4546307</v>
      </c>
      <c r="E23" s="6">
        <f t="shared" si="0"/>
        <v>153163189.11000001</v>
      </c>
      <c r="F23" s="10">
        <v>68528422.400000006</v>
      </c>
      <c r="G23" s="6">
        <v>68522158.400000006</v>
      </c>
      <c r="H23" s="10">
        <f t="shared" si="1"/>
        <v>84634766.710000008</v>
      </c>
    </row>
    <row r="24" spans="1:8" ht="31.5" x14ac:dyDescent="0.25">
      <c r="B24" s="14" t="s">
        <v>29</v>
      </c>
      <c r="C24" s="6">
        <v>180983861.99000001</v>
      </c>
      <c r="D24" s="10">
        <v>-2958952.98</v>
      </c>
      <c r="E24" s="6">
        <f t="shared" si="0"/>
        <v>178024909.01000002</v>
      </c>
      <c r="F24" s="10">
        <v>72819917.560000002</v>
      </c>
      <c r="G24" s="6">
        <v>72263297.219999999</v>
      </c>
      <c r="H24" s="10">
        <f t="shared" si="1"/>
        <v>105204991.45000002</v>
      </c>
    </row>
    <row r="25" spans="1:8" x14ac:dyDescent="0.25">
      <c r="B25" s="13" t="s">
        <v>10</v>
      </c>
      <c r="C25" s="11">
        <f>SUM(C10:C24)</f>
        <v>12392233203.999998</v>
      </c>
      <c r="D25" s="12">
        <f t="shared" ref="D25:H25" si="2">SUM(D10:D24)</f>
        <v>825533070.94999993</v>
      </c>
      <c r="E25" s="11">
        <f t="shared" si="2"/>
        <v>13217766274.949999</v>
      </c>
      <c r="F25" s="12">
        <f t="shared" si="2"/>
        <v>4896312463.3000002</v>
      </c>
      <c r="G25" s="11">
        <f t="shared" si="2"/>
        <v>4792806872.0500002</v>
      </c>
      <c r="H25" s="12">
        <f t="shared" si="2"/>
        <v>8321453811.6500006</v>
      </c>
    </row>
    <row r="26" spans="1:8" x14ac:dyDescent="0.25">
      <c r="B26" s="4"/>
      <c r="C26" s="15"/>
      <c r="D26" s="15"/>
      <c r="E26" s="15"/>
      <c r="F26" s="15"/>
      <c r="G26" s="16"/>
      <c r="H26" s="15"/>
    </row>
    <row r="27" spans="1:8" x14ac:dyDescent="0.25">
      <c r="A27" s="1"/>
      <c r="B27" s="5" t="s">
        <v>26</v>
      </c>
      <c r="C27" s="4"/>
      <c r="D27" s="4"/>
      <c r="E27" s="4"/>
      <c r="F27" s="4"/>
      <c r="G27" s="4"/>
    </row>
    <row r="28" spans="1:8" x14ac:dyDescent="0.25">
      <c r="A28" s="1"/>
      <c r="B28" s="5"/>
      <c r="C28" s="4"/>
      <c r="D28" s="4"/>
      <c r="E28" s="4"/>
      <c r="F28" s="4"/>
      <c r="G28" s="4"/>
    </row>
    <row r="29" spans="1:8" x14ac:dyDescent="0.25">
      <c r="A29" s="1"/>
      <c r="B29" s="5"/>
      <c r="C29" s="4"/>
      <c r="D29" s="4"/>
      <c r="E29" s="4"/>
      <c r="F29" s="4"/>
      <c r="G29" s="4"/>
    </row>
    <row r="30" spans="1:8" x14ac:dyDescent="0.25">
      <c r="A30" s="1"/>
      <c r="B30" s="5"/>
      <c r="C30" s="4"/>
      <c r="D30" s="4"/>
      <c r="E30" s="4"/>
      <c r="F30" s="4"/>
      <c r="G30" s="4"/>
    </row>
    <row r="31" spans="1:8" x14ac:dyDescent="0.25">
      <c r="A31" s="1"/>
      <c r="B31" s="5"/>
      <c r="C31" s="4"/>
      <c r="D31" s="4"/>
      <c r="E31" s="4"/>
      <c r="F31" s="4"/>
      <c r="G31" s="4"/>
    </row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</sheetData>
  <sheetProtection formatCells="0" insertRows="0"/>
  <mergeCells count="7">
    <mergeCell ref="B2:H2"/>
    <mergeCell ref="B7:B9"/>
    <mergeCell ref="B3:H3"/>
    <mergeCell ref="B4:H4"/>
    <mergeCell ref="B5:H5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25:G25 C25:D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CLASS ADMVA MZO 25</vt:lpstr>
      <vt:lpstr>'CLASS ADMVA MZO 25'!Área_de_impresión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2024-05-03T22:35:18Z</cp:lastPrinted>
  <dcterms:created xsi:type="dcterms:W3CDTF">2014-09-04T16:46:21Z</dcterms:created>
  <dcterms:modified xsi:type="dcterms:W3CDTF">2025-07-19T00:46:53Z</dcterms:modified>
</cp:coreProperties>
</file>