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B287D8A-3FDA-46DA-9775-F5ECBBDAAD4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Junio 2025" sheetId="1" r:id="rId1"/>
  </sheets>
  <definedNames>
    <definedName name="_xlnm._FilterDatabase" localSheetId="0" hidden="1">'Estadística Junio 2025'!$G$106:$I$183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I113" i="1"/>
  <c r="I183" i="1" l="1"/>
  <c r="I166" i="1"/>
  <c r="I147" i="1"/>
  <c r="I122" i="1"/>
  <c r="I156" i="1" l="1"/>
  <c r="I141" i="1" l="1"/>
  <c r="G11" i="1" l="1"/>
  <c r="I136" i="1" l="1"/>
  <c r="I121" i="1" l="1"/>
  <c r="I120" i="1"/>
  <c r="I126" i="1" l="1"/>
  <c r="I150" i="1" l="1"/>
  <c r="I180" i="1" l="1"/>
  <c r="I168" i="1"/>
  <c r="I179" i="1"/>
  <c r="I140" i="1"/>
  <c r="I172" i="1"/>
  <c r="I135" i="1"/>
  <c r="I118" i="1"/>
  <c r="I123" i="1"/>
  <c r="I163" i="1"/>
  <c r="I162" i="1"/>
  <c r="I145" i="1"/>
  <c r="I160" i="1"/>
  <c r="I137" i="1"/>
  <c r="I177" i="1"/>
  <c r="I178" i="1"/>
  <c r="I115" i="1"/>
  <c r="I175" i="1"/>
  <c r="I155" i="1"/>
  <c r="I125" i="1"/>
  <c r="I176" i="1"/>
  <c r="I169" i="1"/>
  <c r="I130" i="1"/>
  <c r="I146" i="1"/>
  <c r="I161" i="1"/>
  <c r="I158" i="1"/>
  <c r="I154" i="1"/>
  <c r="I111" i="1"/>
  <c r="I116" i="1"/>
  <c r="I153" i="1"/>
  <c r="I132" i="1"/>
  <c r="I164" i="1"/>
  <c r="I167" i="1"/>
  <c r="I152" i="1"/>
  <c r="I181" i="1"/>
  <c r="I157" i="1"/>
  <c r="I170" i="1"/>
  <c r="I133" i="1"/>
  <c r="I131" i="1"/>
  <c r="I173" i="1"/>
  <c r="I142" i="1"/>
  <c r="I112" i="1"/>
  <c r="I108" i="1"/>
  <c r="I107" i="1"/>
  <c r="I143" i="1"/>
  <c r="I134" i="1"/>
  <c r="I129" i="1"/>
  <c r="I128" i="1"/>
  <c r="I127" i="1"/>
  <c r="I119" i="1"/>
  <c r="I109" i="1"/>
  <c r="I148" i="1"/>
  <c r="I165" i="1"/>
  <c r="I117" i="1"/>
  <c r="I159" i="1"/>
  <c r="I138" i="1"/>
  <c r="I149" i="1"/>
  <c r="I171" i="1"/>
  <c r="I139" i="1"/>
  <c r="I114" i="1"/>
  <c r="I124" i="1"/>
  <c r="I110" i="1"/>
  <c r="I144" i="1"/>
  <c r="I174" i="1"/>
  <c r="I151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<sst xmlns="http://schemas.openxmlformats.org/spreadsheetml/2006/main" count="130" uniqueCount="123">
  <si>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</si>
  <si>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</si>
  <si>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</si>
  <si>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</si>
  <si>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</si>
  <si>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</si>
  <si>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</si>
  <si>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</si>
  <si>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</si>
  <si>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</si>
  <si>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</si>
  <si>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</si>
  <si>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</si>
  <si>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</si>
  <si>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</si>
  <si>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</si>
  <si>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</si>
  <si>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</si>
  <si>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</si>
  <si>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</si>
  <si>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</si>
  <si>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</si>
  <si>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</si>
  <si>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</si>
  <si>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</si>
  <si>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</si>
  <si>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</si>
  <si>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</si>
  <si>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</si>
  <si>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</si>
  <si>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</si>
  <si>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</si>
  <si>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</si>
  <si>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</si>
  <si>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</si>
  <si>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</si>
  <si>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</si>
  <si>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</si>
  <si>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</si>
  <si>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</si>
  <si>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</si>
  <si>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</si>
  <si>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</si>
  <si>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</si>
  <si>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</si>
  <si>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</si>
  <si>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</si>
  <si>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</si>
  <si>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</si>
  <si>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</si>
  <si>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</si>
  <si>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</si>
  <si>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</si>
  <si>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</si>
  <si>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</si>
  <si>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</si>
  <si>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</si>
  <si>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</si>
  <si>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</si>
  <si>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</si>
  <si>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</si>
  <si>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</si>
  <si>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</si>
  <si>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</si>
  <si>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</si>
  <si>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</si>
  <si>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</si>
  <si>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</si>
  <si>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</si>
  <si>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</si>
  <si>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</si>
  <si>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</si>
  <si>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</si>
  <si>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</si>
  <si>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</si>
  <si>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</si>
  <si>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</si>
  <si>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</si>
  <si>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</si>
  <si>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</si>
  <si>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</si>
  <si>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</si>
  <si>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</si>
  <si>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</si>
  <si>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</si>
  <si>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</si>
  <si>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</si>
  <si>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</si>
  <si>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</si>
  <si>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</si>
  <si>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</si>
  <si>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</si>
  <si>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</si>
  <si>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</si>
  <si>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</si>
  <si>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</si>
  <si>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</si>
  <si>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</si>
  <si>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</si>
  <si>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</si>
  <si>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</si>
  <si>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</si>
  <si>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</si>
  <si>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</si>
  <si>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</si>
  <si>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</si>
  <si>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</si>
  <si>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</si>
  <si>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</si>
  <si>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</si>
  <si>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</si>
  <si>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</si>
  <si>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</si>
  <si>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</si>
  <si>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</si>
  <si>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</si>
  <si>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</si>
  <si>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</si>
  <si>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</si>
  <si>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</si>
  <si>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Dirección de Conservación de Inmuebles</t>
  </si>
  <si>
    <t>Sala de Regidores</t>
  </si>
  <si>
    <t>INFORMACIÓN ESTADÍSTICA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</si>
</sst>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7" xfId="0" quotePrefix="1" applyFont="1" applyFill="1" applyBorder="1" applyAlignment="1">
      <alignment vertical="center"/>
    </xf>
    <xf numFmtId="0" fontId="9" fillId="5" borderId="12" xfId="0" quotePrefix="1" applyFont="1" applyFill="1" applyBorder="1" applyAlignment="1">
      <alignment vertical="center"/>
    </xf>
    <xf numFmtId="0" fontId="9" fillId="5" borderId="18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15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2" xfId="0" quotePrefix="1" applyFont="1" applyFill="1" applyBorder="1" applyAlignment="1">
      <alignment vertical="center"/>
    </xf>
    <xf numFmtId="0" fontId="9" fillId="5" borderId="24" xfId="0" quotePrefix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5" borderId="9" xfId="0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Junio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Junio 2025'!$C$11:$F$11</c:f>
              <c:numCache>
                <c:formatCode>General</c:formatCode>
                <c:ptCount val="4"/>
                <c:pt idx="0" formatCode="#,##0">
                  <c:v>379</c:v>
                </c:pt>
                <c:pt idx="1">
                  <c:v>41</c:v>
                </c:pt>
                <c:pt idx="2">
                  <c:v>20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Junio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Junio 2025'!$I$11:$M$11</c:f>
              <c:numCache>
                <c:formatCode>General</c:formatCode>
                <c:ptCount val="5"/>
                <c:pt idx="0">
                  <c:v>189</c:v>
                </c:pt>
                <c:pt idx="1">
                  <c:v>297</c:v>
                </c:pt>
                <c:pt idx="2">
                  <c:v>2</c:v>
                </c:pt>
                <c:pt idx="3">
                  <c:v>43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Junio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Junio 2025'!$K$36:$K$48</c:f>
              <c:numCache>
                <c:formatCode>General</c:formatCode>
                <c:ptCount val="13"/>
                <c:pt idx="0">
                  <c:v>283</c:v>
                </c:pt>
                <c:pt idx="1">
                  <c:v>0</c:v>
                </c:pt>
                <c:pt idx="2">
                  <c:v>88</c:v>
                </c:pt>
                <c:pt idx="3">
                  <c:v>33</c:v>
                </c:pt>
                <c:pt idx="4">
                  <c:v>26</c:v>
                </c:pt>
                <c:pt idx="5">
                  <c:v>0</c:v>
                </c:pt>
                <c:pt idx="6">
                  <c:v>58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49</c:v>
                </c:pt>
                <c:pt idx="11">
                  <c:v>7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Junio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Junio 2025'!$G$76:$G$81</c:f>
              <c:numCache>
                <c:formatCode>General</c:formatCode>
                <c:ptCount val="6"/>
                <c:pt idx="0">
                  <c:v>21</c:v>
                </c:pt>
                <c:pt idx="1">
                  <c:v>320</c:v>
                </c:pt>
                <c:pt idx="2">
                  <c:v>4</c:v>
                </c:pt>
                <c:pt idx="3">
                  <c:v>0</c:v>
                </c:pt>
                <c:pt idx="4">
                  <c:v>199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Junio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Junio 2025'!$G$89:$G$99</c:f>
              <c:numCache>
                <c:formatCode>General</c:formatCode>
                <c:ptCount val="11"/>
                <c:pt idx="0">
                  <c:v>164</c:v>
                </c:pt>
                <c:pt idx="1">
                  <c:v>383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552450</xdr:colOff>
      <xdr:row>13</xdr:row>
      <xdr:rowOff>28575</xdr:rowOff>
    </xdr:from>
    <xdr:to>
      <xdr:col>6</xdr:col>
      <xdr:colOff>1019174</xdr:colOff>
      <xdr:row>29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8" customFormat="1" ht="30" customHeight="1" x14ac:dyDescent="0.25">
      <c r="A5" s="3"/>
      <c r="B5" s="63" t="s">
        <v>122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4" t="s">
        <v>1</v>
      </c>
      <c r="D9" s="65"/>
      <c r="E9" s="65"/>
      <c r="F9" s="65"/>
      <c r="G9" s="66"/>
      <c r="H9" s="24"/>
      <c r="I9" s="64" t="s">
        <v>10</v>
      </c>
      <c r="J9" s="65"/>
      <c r="K9" s="65"/>
      <c r="L9" s="65"/>
      <c r="M9" s="65"/>
      <c r="N9" s="66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28">
        <v>379</v>
      </c>
      <c r="D11" s="8">
        <v>41</v>
      </c>
      <c r="E11" s="8">
        <v>20</v>
      </c>
      <c r="F11" s="8">
        <v>115</v>
      </c>
      <c r="G11" s="48">
        <f>SUM(C11:F11)</f>
        <v>555</v>
      </c>
      <c r="H11" s="2"/>
      <c r="I11" s="8">
        <v>189</v>
      </c>
      <c r="J11" s="8">
        <v>297</v>
      </c>
      <c r="K11" s="8">
        <v>2</v>
      </c>
      <c r="L11" s="8">
        <v>43</v>
      </c>
      <c r="M11" s="8">
        <v>24</v>
      </c>
      <c r="N11" s="13">
        <f>SUM(I11:M11)</f>
        <v>555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0.6828828828828829</v>
      </c>
      <c r="D12" s="9">
        <f>+D11/G11</f>
        <v>7.3873873873873869E-2</v>
      </c>
      <c r="E12" s="9">
        <f>+E11/G11</f>
        <v>3.6036036036036036E-2</v>
      </c>
      <c r="F12" s="9">
        <f>+F11/G11</f>
        <v>0.2072072072072072</v>
      </c>
      <c r="G12" s="11">
        <f>SUM(C12:F12)</f>
        <v>1</v>
      </c>
      <c r="H12" s="2"/>
      <c r="I12" s="9">
        <f>+I11/N11</f>
        <v>0.34054054054054056</v>
      </c>
      <c r="J12" s="9">
        <f>+J11/N11</f>
        <v>0.53513513513513511</v>
      </c>
      <c r="K12" s="9">
        <f>+K11/N11</f>
        <v>3.6036036036036037E-3</v>
      </c>
      <c r="L12" s="9">
        <f>+L11/N11</f>
        <v>7.7477477477477477E-2</v>
      </c>
      <c r="M12" s="9">
        <f>+M11/N11</f>
        <v>4.3243243243243246E-2</v>
      </c>
      <c r="N12" s="26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4" t="s">
        <v>13</v>
      </c>
      <c r="G35" s="65"/>
      <c r="H35" s="65"/>
      <c r="I35" s="65"/>
      <c r="J35" s="65"/>
      <c r="K35" s="65"/>
      <c r="L35" s="66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7" t="s">
        <v>14</v>
      </c>
      <c r="H36" s="58"/>
      <c r="I36" s="58"/>
      <c r="J36" s="59"/>
      <c r="K36" s="8">
        <v>283</v>
      </c>
      <c r="L36" s="14">
        <f>+K36/K49</f>
        <v>0.50990990990990992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7" t="s">
        <v>15</v>
      </c>
      <c r="H37" s="58"/>
      <c r="I37" s="58"/>
      <c r="J37" s="59"/>
      <c r="K37" s="8">
        <v>0</v>
      </c>
      <c r="L37" s="14">
        <f>+K37/K49</f>
        <v>0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7" t="s">
        <v>16</v>
      </c>
      <c r="H38" s="58"/>
      <c r="I38" s="58"/>
      <c r="J38" s="59"/>
      <c r="K38" s="8">
        <v>88</v>
      </c>
      <c r="L38" s="14">
        <f>+K38/K49</f>
        <v>0.15855855855855855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7" t="s">
        <v>17</v>
      </c>
      <c r="H39" s="58"/>
      <c r="I39" s="58"/>
      <c r="J39" s="59"/>
      <c r="K39" s="8">
        <v>33</v>
      </c>
      <c r="L39" s="14">
        <f>+K39/K49</f>
        <v>5.9459459459459463E-2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7" t="s">
        <v>18</v>
      </c>
      <c r="H40" s="58"/>
      <c r="I40" s="58"/>
      <c r="J40" s="59"/>
      <c r="K40" s="8">
        <v>26</v>
      </c>
      <c r="L40" s="14">
        <f>+K40/K49</f>
        <v>4.6846846846846847E-2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7" t="s">
        <v>113</v>
      </c>
      <c r="H41" s="58"/>
      <c r="I41" s="58"/>
      <c r="J41" s="59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7" t="s">
        <v>19</v>
      </c>
      <c r="H42" s="58"/>
      <c r="I42" s="58"/>
      <c r="J42" s="59"/>
      <c r="K42" s="8">
        <v>58</v>
      </c>
      <c r="L42" s="14">
        <f>+K42/K49</f>
        <v>0.10450450450450451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7" t="s">
        <v>20</v>
      </c>
      <c r="H43" s="58"/>
      <c r="I43" s="58"/>
      <c r="J43" s="59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7" t="s">
        <v>21</v>
      </c>
      <c r="H44" s="58"/>
      <c r="I44" s="58"/>
      <c r="J44" s="59"/>
      <c r="K44" s="8">
        <v>7</v>
      </c>
      <c r="L44" s="14">
        <f>+K44/K49</f>
        <v>1.2612612612612612E-2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7" t="s">
        <v>22</v>
      </c>
      <c r="H45" s="58"/>
      <c r="I45" s="58"/>
      <c r="J45" s="59"/>
      <c r="K45" s="8">
        <v>1</v>
      </c>
      <c r="L45" s="14">
        <f>+K45/K49</f>
        <v>1.8018018018018018E-3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7" t="s">
        <v>23</v>
      </c>
      <c r="H46" s="58"/>
      <c r="I46" s="58"/>
      <c r="J46" s="59"/>
      <c r="K46" s="8">
        <v>49</v>
      </c>
      <c r="L46" s="14">
        <f>+K46/K49</f>
        <v>8.8288288288288289E-2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7" t="s">
        <v>25</v>
      </c>
      <c r="H47" s="58"/>
      <c r="I47" s="58"/>
      <c r="J47" s="59"/>
      <c r="K47" s="8">
        <v>7</v>
      </c>
      <c r="L47" s="14">
        <f>+K47/K49</f>
        <v>1.2612612612612612E-2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7" t="s">
        <v>24</v>
      </c>
      <c r="H48" s="58"/>
      <c r="I48" s="58"/>
      <c r="J48" s="59"/>
      <c r="K48" s="8">
        <v>3</v>
      </c>
      <c r="L48" s="14">
        <f>+K48/K49</f>
        <v>5.4054054054054057E-3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555</v>
      </c>
      <c r="L49" s="17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3" t="s">
        <v>26</v>
      </c>
      <c r="D75" s="54"/>
      <c r="E75" s="54"/>
      <c r="F75" s="54"/>
      <c r="G75" s="54"/>
      <c r="H75" s="5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60" t="s">
        <v>27</v>
      </c>
      <c r="E76" s="61"/>
      <c r="F76" s="62"/>
      <c r="G76" s="8">
        <v>21</v>
      </c>
      <c r="H76" s="14">
        <f>+G76/G82</f>
        <v>3.783783783783784E-2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60" t="s">
        <v>28</v>
      </c>
      <c r="E77" s="61"/>
      <c r="F77" s="62"/>
      <c r="G77" s="8">
        <v>320</v>
      </c>
      <c r="H77" s="14">
        <f>+G77/G82</f>
        <v>0.57657657657657657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60" t="s">
        <v>29</v>
      </c>
      <c r="E78" s="61"/>
      <c r="F78" s="62"/>
      <c r="G78" s="8">
        <v>4</v>
      </c>
      <c r="H78" s="14">
        <f>+G78/G82</f>
        <v>7.2072072072072073E-3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60" t="s">
        <v>30</v>
      </c>
      <c r="E79" s="61"/>
      <c r="F79" s="62"/>
      <c r="G79" s="8">
        <v>0</v>
      </c>
      <c r="H79" s="14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60" t="s">
        <v>31</v>
      </c>
      <c r="E80" s="61"/>
      <c r="F80" s="62"/>
      <c r="G80" s="8">
        <v>199</v>
      </c>
      <c r="H80" s="14">
        <f>+G80/G82</f>
        <v>0.35855855855855856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60" t="s">
        <v>32</v>
      </c>
      <c r="E81" s="61"/>
      <c r="F81" s="62"/>
      <c r="G81" s="8">
        <v>11</v>
      </c>
      <c r="H81" s="14">
        <f>+G81/G82</f>
        <v>1.9819819819819819E-2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555</v>
      </c>
      <c r="H82" s="17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3" t="s">
        <v>33</v>
      </c>
      <c r="D88" s="54"/>
      <c r="E88" s="54"/>
      <c r="F88" s="54"/>
      <c r="G88" s="54"/>
      <c r="H88" s="5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60" t="s">
        <v>34</v>
      </c>
      <c r="E89" s="61"/>
      <c r="F89" s="62"/>
      <c r="G89" s="8">
        <v>164</v>
      </c>
      <c r="H89" s="14">
        <f>+G89/G100</f>
        <v>0.29549549549549547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60" t="s">
        <v>35</v>
      </c>
      <c r="E90" s="61"/>
      <c r="F90" s="62"/>
      <c r="G90" s="8">
        <v>383</v>
      </c>
      <c r="H90" s="14">
        <f>+G90/G100</f>
        <v>0.69009009009009004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60" t="s">
        <v>107</v>
      </c>
      <c r="E91" s="61"/>
      <c r="F91" s="62"/>
      <c r="G91" s="8">
        <v>0</v>
      </c>
      <c r="H91" s="14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60" t="s">
        <v>36</v>
      </c>
      <c r="E92" s="61"/>
      <c r="F92" s="62"/>
      <c r="G92" s="8">
        <v>0</v>
      </c>
      <c r="H92" s="14">
        <f>+G92/G100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60" t="s">
        <v>37</v>
      </c>
      <c r="E93" s="61"/>
      <c r="F93" s="62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60" t="s">
        <v>38</v>
      </c>
      <c r="E94" s="61"/>
      <c r="F94" s="62"/>
      <c r="G94" s="8">
        <v>8</v>
      </c>
      <c r="H94" s="14">
        <f>+G94/G100</f>
        <v>1.4414414414414415E-2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60" t="s">
        <v>2</v>
      </c>
      <c r="E95" s="61"/>
      <c r="F95" s="62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60" t="s">
        <v>39</v>
      </c>
      <c r="E96" s="61"/>
      <c r="F96" s="62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60" t="s">
        <v>40</v>
      </c>
      <c r="E97" s="61"/>
      <c r="F97" s="62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60" t="s">
        <v>42</v>
      </c>
      <c r="E98" s="61"/>
      <c r="F98" s="62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60" t="s">
        <v>41</v>
      </c>
      <c r="E99" s="61"/>
      <c r="F99" s="62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555</v>
      </c>
      <c r="H100" s="17">
        <f>SUM(H89:H99)</f>
        <v>0.99999999999999989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6" t="s">
        <v>110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3" t="s">
        <v>109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5"/>
      <c r="O106" s="2"/>
      <c r="P106" s="1"/>
    </row>
    <row r="107" spans="1:16" ht="20.100000000000001" customHeight="1" x14ac:dyDescent="0.25">
      <c r="A107" s="1"/>
      <c r="B107" s="2"/>
      <c r="C107" s="2"/>
      <c r="D107" s="40" t="s">
        <v>73</v>
      </c>
      <c r="E107" s="41"/>
      <c r="F107" s="41"/>
      <c r="G107" s="42"/>
      <c r="H107" s="30">
        <v>288</v>
      </c>
      <c r="I107" s="31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2"/>
      <c r="K107" s="32"/>
      <c r="L107" s="32"/>
      <c r="M107" s="32"/>
      <c r="N107" s="33"/>
      <c r="O107" s="2"/>
      <c r="P107" s="1"/>
    </row>
    <row r="108" spans="1:16" ht="20.100000000000001" customHeight="1" x14ac:dyDescent="0.25">
      <c r="A108" s="1"/>
      <c r="B108" s="2"/>
      <c r="C108" s="2"/>
      <c r="D108" s="43" t="s">
        <v>97</v>
      </c>
      <c r="E108" s="44"/>
      <c r="F108" s="44"/>
      <c r="G108" s="45"/>
      <c r="H108" s="29">
        <v>86</v>
      </c>
      <c r="I108" s="34" t="str">
        <f>REPT("|",H108)</f>
        <v>||||||||||||||||||||||||||||||||||||||||||||||||||||||||||||||||||||||||||||||||||||||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43" t="s">
        <v>108</v>
      </c>
      <c r="E109" s="44"/>
      <c r="F109" s="44"/>
      <c r="G109" s="45"/>
      <c r="H109" s="29">
        <v>73</v>
      </c>
      <c r="I109" s="34" t="str">
        <f>REPT("|",H109)</f>
        <v>|||||||||||||||||||||||||||||||||||||||||||||||||||||||||||||||||||||||||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43" t="s">
        <v>75</v>
      </c>
      <c r="E110" s="44"/>
      <c r="F110" s="44"/>
      <c r="G110" s="45"/>
      <c r="H110" s="29">
        <v>72</v>
      </c>
      <c r="I110" s="34" t="str">
        <f>REPT("|",H110)</f>
        <v>||||||||||||||||||||||||||||||||||||||||||||||||||||||||||||||||||||||||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43" t="s">
        <v>80</v>
      </c>
      <c r="E111" s="44"/>
      <c r="F111" s="44"/>
      <c r="G111" s="45"/>
      <c r="H111" s="29">
        <v>67</v>
      </c>
      <c r="I111" s="34" t="str">
        <f>REPT("|",H111)</f>
        <v>|||||||||||||||||||||||||||||||||||||||||||||||||||||||||||||||||||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43" t="s">
        <v>51</v>
      </c>
      <c r="E112" s="44"/>
      <c r="F112" s="44"/>
      <c r="G112" s="45"/>
      <c r="H112" s="29">
        <v>52</v>
      </c>
      <c r="I112" s="34" t="str">
        <f>REPT("|",H112)</f>
        <v>||||||||||||||||||||||||||||||||||||||||||||||||||||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43" t="s">
        <v>106</v>
      </c>
      <c r="E113" s="44"/>
      <c r="F113" s="44"/>
      <c r="G113" s="45"/>
      <c r="H113" s="29">
        <v>42</v>
      </c>
      <c r="I113" s="34" t="str">
        <f>REPT("|",H113)</f>
        <v>||||||||||||||||||||||||||||||||||||||||||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43" t="s">
        <v>43</v>
      </c>
      <c r="E114" s="44"/>
      <c r="F114" s="44"/>
      <c r="G114" s="45"/>
      <c r="H114" s="29">
        <v>39</v>
      </c>
      <c r="I114" s="34" t="str">
        <f>REPT("|",H114)</f>
        <v>|||||||||||||||||||||||||||||||||||||||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43" t="s">
        <v>76</v>
      </c>
      <c r="E115" s="44"/>
      <c r="F115" s="44"/>
      <c r="G115" s="45"/>
      <c r="H115" s="29">
        <v>38</v>
      </c>
      <c r="I115" s="34" t="str">
        <f>REPT("|",H115)</f>
        <v>||||||||||||||||||||||||||||||||||||||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43" t="s">
        <v>68</v>
      </c>
      <c r="E116" s="44"/>
      <c r="F116" s="44"/>
      <c r="G116" s="45"/>
      <c r="H116" s="29">
        <v>38</v>
      </c>
      <c r="I116" s="34" t="str">
        <f>REPT("|",H116)</f>
        <v>||||||||||||||||||||||||||||||||||||||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43" t="s">
        <v>120</v>
      </c>
      <c r="E117" s="44"/>
      <c r="F117" s="44"/>
      <c r="G117" s="45"/>
      <c r="H117" s="29">
        <v>22</v>
      </c>
      <c r="I117" s="34" t="str">
        <f>REPT("|",H117)</f>
        <v>||||||||||||||||||||||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43" t="s">
        <v>53</v>
      </c>
      <c r="E118" s="44"/>
      <c r="F118" s="44"/>
      <c r="G118" s="45"/>
      <c r="H118" s="29">
        <v>17</v>
      </c>
      <c r="I118" s="34" t="str">
        <f>REPT("|",H118)</f>
        <v>|||||||||||||||||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43" t="s">
        <v>58</v>
      </c>
      <c r="E119" s="44"/>
      <c r="F119" s="44"/>
      <c r="G119" s="45"/>
      <c r="H119" s="29">
        <v>16</v>
      </c>
      <c r="I119" s="34" t="str">
        <f>REPT("|",H119)</f>
        <v>||||||||||||||||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43" t="s">
        <v>70</v>
      </c>
      <c r="E120" s="44"/>
      <c r="F120" s="44"/>
      <c r="G120" s="45"/>
      <c r="H120" s="29">
        <v>14</v>
      </c>
      <c r="I120" s="34" t="str">
        <f>REPT("|",H120)</f>
        <v>||||||||||||||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43" t="s">
        <v>44</v>
      </c>
      <c r="E121" s="44"/>
      <c r="F121" s="44"/>
      <c r="G121" s="45"/>
      <c r="H121" s="29">
        <v>11</v>
      </c>
      <c r="I121" s="34" t="str">
        <f>REPT("|",H121)</f>
        <v>|||||||||||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43" t="s">
        <v>74</v>
      </c>
      <c r="E122" s="44"/>
      <c r="F122" s="44"/>
      <c r="G122" s="45"/>
      <c r="H122" s="29">
        <v>10</v>
      </c>
      <c r="I122" s="34" t="str">
        <f>REPT("|",H122)</f>
        <v>||||||||||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43" t="s">
        <v>118</v>
      </c>
      <c r="E123" s="44"/>
      <c r="F123" s="44"/>
      <c r="G123" s="45"/>
      <c r="H123" s="29">
        <v>9</v>
      </c>
      <c r="I123" s="34" t="str">
        <f>REPT("|",H123)</f>
        <v>|||||||||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43" t="s">
        <v>54</v>
      </c>
      <c r="E124" s="44"/>
      <c r="F124" s="44"/>
      <c r="G124" s="45"/>
      <c r="H124" s="29">
        <v>7</v>
      </c>
      <c r="I124" s="34" t="str">
        <f>REPT("|",H124)</f>
        <v>|||||||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43" t="s">
        <v>78</v>
      </c>
      <c r="E125" s="44"/>
      <c r="F125" s="44"/>
      <c r="G125" s="45"/>
      <c r="H125" s="29">
        <v>6</v>
      </c>
      <c r="I125" s="34" t="str">
        <f>REPT("|",H125)</f>
        <v>||||||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43" t="s">
        <v>71</v>
      </c>
      <c r="E126" s="44"/>
      <c r="F126" s="44"/>
      <c r="G126" s="45"/>
      <c r="H126" s="29">
        <v>5</v>
      </c>
      <c r="I126" s="34" t="str">
        <f>REPT("|",H126)</f>
        <v>|||||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43" t="s">
        <v>50</v>
      </c>
      <c r="E127" s="44"/>
      <c r="F127" s="44"/>
      <c r="G127" s="45"/>
      <c r="H127" s="29">
        <v>5</v>
      </c>
      <c r="I127" s="34" t="str">
        <f>REPT("|",H127)</f>
        <v>|||||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43" t="s">
        <v>114</v>
      </c>
      <c r="E128" s="44"/>
      <c r="F128" s="44"/>
      <c r="G128" s="45"/>
      <c r="H128" s="29">
        <v>5</v>
      </c>
      <c r="I128" s="34" t="str">
        <f>REPT("|",H128)</f>
        <v>|||||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43" t="s">
        <v>77</v>
      </c>
      <c r="E129" s="44"/>
      <c r="F129" s="44"/>
      <c r="G129" s="45"/>
      <c r="H129" s="29">
        <v>5</v>
      </c>
      <c r="I129" s="34" t="str">
        <f>REPT("|",H129)</f>
        <v>|||||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43" t="s">
        <v>47</v>
      </c>
      <c r="E130" s="44"/>
      <c r="F130" s="44"/>
      <c r="G130" s="45"/>
      <c r="H130" s="29">
        <v>4</v>
      </c>
      <c r="I130" s="34" t="str">
        <f>REPT("|",H130)</f>
        <v>||||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43" t="s">
        <v>88</v>
      </c>
      <c r="E131" s="44"/>
      <c r="F131" s="44"/>
      <c r="G131" s="45"/>
      <c r="H131" s="29">
        <v>4</v>
      </c>
      <c r="I131" s="34" t="str">
        <f>REPT("|",H131)</f>
        <v>||||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43" t="s">
        <v>49</v>
      </c>
      <c r="E132" s="44"/>
      <c r="F132" s="44"/>
      <c r="G132" s="45"/>
      <c r="H132" s="29">
        <v>4</v>
      </c>
      <c r="I132" s="34" t="str">
        <f>REPT("|",H132)</f>
        <v>||||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43" t="s">
        <v>69</v>
      </c>
      <c r="E133" s="44"/>
      <c r="F133" s="44"/>
      <c r="G133" s="45"/>
      <c r="H133" s="29">
        <v>4</v>
      </c>
      <c r="I133" s="34" t="str">
        <f>REPT("|",H133)</f>
        <v>||||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43" t="s">
        <v>92</v>
      </c>
      <c r="E134" s="44"/>
      <c r="F134" s="44"/>
      <c r="G134" s="45"/>
      <c r="H134" s="29">
        <v>3</v>
      </c>
      <c r="I134" s="34" t="str">
        <f>REPT("|",H134)</f>
        <v>|||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43" t="s">
        <v>52</v>
      </c>
      <c r="E135" s="44"/>
      <c r="F135" s="44"/>
      <c r="G135" s="45"/>
      <c r="H135" s="29">
        <v>3</v>
      </c>
      <c r="I135" s="34" t="str">
        <f>REPT("|",H135)</f>
        <v>|||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43" t="s">
        <v>79</v>
      </c>
      <c r="E136" s="44"/>
      <c r="F136" s="44"/>
      <c r="G136" s="45"/>
      <c r="H136" s="29">
        <v>2</v>
      </c>
      <c r="I136" s="34" t="str">
        <f>REPT("|",H136)</f>
        <v>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43" t="s">
        <v>115</v>
      </c>
      <c r="E137" s="44"/>
      <c r="F137" s="44"/>
      <c r="G137" s="45"/>
      <c r="H137" s="29">
        <v>2</v>
      </c>
      <c r="I137" s="34" t="str">
        <f>REPT("|",H137)</f>
        <v>||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43" t="s">
        <v>94</v>
      </c>
      <c r="E138" s="44"/>
      <c r="F138" s="44"/>
      <c r="G138" s="45"/>
      <c r="H138" s="29">
        <v>2</v>
      </c>
      <c r="I138" s="34" t="str">
        <f>REPT("|",H138)</f>
        <v>||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43" t="s">
        <v>83</v>
      </c>
      <c r="E139" s="44"/>
      <c r="F139" s="44"/>
      <c r="G139" s="45"/>
      <c r="H139" s="29">
        <v>2</v>
      </c>
      <c r="I139" s="34" t="str">
        <f>REPT("|",H139)</f>
        <v>||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43" t="s">
        <v>84</v>
      </c>
      <c r="E140" s="44"/>
      <c r="F140" s="44"/>
      <c r="G140" s="45"/>
      <c r="H140" s="29">
        <v>2</v>
      </c>
      <c r="I140" s="34" t="str">
        <f>REPT("|",H140)</f>
        <v>||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43" t="s">
        <v>66</v>
      </c>
      <c r="E141" s="44"/>
      <c r="F141" s="44"/>
      <c r="G141" s="45"/>
      <c r="H141" s="29">
        <v>2</v>
      </c>
      <c r="I141" s="34" t="str">
        <f>REPT("|",H141)</f>
        <v>||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43" t="s">
        <v>65</v>
      </c>
      <c r="E142" s="44"/>
      <c r="F142" s="44"/>
      <c r="G142" s="45"/>
      <c r="H142" s="29">
        <v>2</v>
      </c>
      <c r="I142" s="34" t="str">
        <f>REPT("|",H142)</f>
        <v>||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43" t="s">
        <v>45</v>
      </c>
      <c r="E143" s="44"/>
      <c r="F143" s="44"/>
      <c r="G143" s="45"/>
      <c r="H143" s="29">
        <v>2</v>
      </c>
      <c r="I143" s="34" t="str">
        <f>REPT("|",H143)</f>
        <v>||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43" t="s">
        <v>89</v>
      </c>
      <c r="E144" s="44"/>
      <c r="F144" s="44"/>
      <c r="G144" s="45"/>
      <c r="H144" s="29">
        <v>2</v>
      </c>
      <c r="I144" s="34" t="str">
        <f>REPT("|",H144)</f>
        <v>||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43" t="s">
        <v>72</v>
      </c>
      <c r="E145" s="44"/>
      <c r="F145" s="44"/>
      <c r="G145" s="45"/>
      <c r="H145" s="29">
        <v>1</v>
      </c>
      <c r="I145" s="34" t="str">
        <f>REPT("|",H145)</f>
        <v>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43" t="s">
        <v>86</v>
      </c>
      <c r="E146" s="44"/>
      <c r="F146" s="44"/>
      <c r="G146" s="45"/>
      <c r="H146" s="29">
        <v>1</v>
      </c>
      <c r="I146" s="34" t="str">
        <f>REPT("|",H146)</f>
        <v>|</v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43" t="s">
        <v>95</v>
      </c>
      <c r="E147" s="44"/>
      <c r="F147" s="44"/>
      <c r="G147" s="45"/>
      <c r="H147" s="29">
        <v>1</v>
      </c>
      <c r="I147" s="34" t="str">
        <f>REPT("|",H147)</f>
        <v>|</v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43" t="s">
        <v>62</v>
      </c>
      <c r="E148" s="44"/>
      <c r="F148" s="44"/>
      <c r="G148" s="45"/>
      <c r="H148" s="29">
        <v>1</v>
      </c>
      <c r="I148" s="34" t="str">
        <f>REPT("|",H148)</f>
        <v>|</v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43" t="s">
        <v>105</v>
      </c>
      <c r="E149" s="44"/>
      <c r="F149" s="44"/>
      <c r="G149" s="45"/>
      <c r="H149" s="29">
        <v>1</v>
      </c>
      <c r="I149" s="34" t="str">
        <f>REPT("|",H149)</f>
        <v>|</v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43" t="s">
        <v>121</v>
      </c>
      <c r="E150" s="44"/>
      <c r="F150" s="44"/>
      <c r="G150" s="45"/>
      <c r="H150" s="29">
        <v>1</v>
      </c>
      <c r="I150" s="34" t="str">
        <f>REPT("|",H150)</f>
        <v>|</v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43" t="s">
        <v>63</v>
      </c>
      <c r="E151" s="44"/>
      <c r="F151" s="44"/>
      <c r="G151" s="45"/>
      <c r="H151" s="29">
        <v>1</v>
      </c>
      <c r="I151" s="34" t="str">
        <f>REPT("|",H151)</f>
        <v>|</v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43" t="s">
        <v>119</v>
      </c>
      <c r="E152" s="44"/>
      <c r="F152" s="44"/>
      <c r="G152" s="45"/>
      <c r="H152" s="29">
        <v>1</v>
      </c>
      <c r="I152" s="34" t="str">
        <f>REPT("|",H152)</f>
        <v>|</v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43" t="s">
        <v>82</v>
      </c>
      <c r="E153" s="44"/>
      <c r="F153" s="44"/>
      <c r="G153" s="45"/>
      <c r="H153" s="29">
        <v>1</v>
      </c>
      <c r="I153" s="34" t="str">
        <f>REPT("|",H153)</f>
        <v>|</v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43" t="s">
        <v>111</v>
      </c>
      <c r="E154" s="44"/>
      <c r="F154" s="44"/>
      <c r="G154" s="45"/>
      <c r="H154" s="29">
        <v>0</v>
      </c>
      <c r="I154" s="34" t="str">
        <f>REPT("|",H154)</f>
        <v/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43" t="s">
        <v>48</v>
      </c>
      <c r="E155" s="44"/>
      <c r="F155" s="44"/>
      <c r="G155" s="45"/>
      <c r="H155" s="29">
        <v>0</v>
      </c>
      <c r="I155" s="34" t="str">
        <f>REPT("|",H155)</f>
        <v/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43" t="s">
        <v>57</v>
      </c>
      <c r="E156" s="44"/>
      <c r="F156" s="44"/>
      <c r="G156" s="45"/>
      <c r="H156" s="29">
        <v>0</v>
      </c>
      <c r="I156" s="34" t="str">
        <f>REPT("|",H156)</f>
        <v/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43" t="s">
        <v>59</v>
      </c>
      <c r="E157" s="44"/>
      <c r="F157" s="44"/>
      <c r="G157" s="45"/>
      <c r="H157" s="29">
        <v>0</v>
      </c>
      <c r="I157" s="34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43" t="s">
        <v>60</v>
      </c>
      <c r="E158" s="44"/>
      <c r="F158" s="44"/>
      <c r="G158" s="45"/>
      <c r="H158" s="29">
        <v>0</v>
      </c>
      <c r="I158" s="34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43" t="s">
        <v>87</v>
      </c>
      <c r="E159" s="44"/>
      <c r="F159" s="44"/>
      <c r="G159" s="45"/>
      <c r="H159" s="29">
        <v>0</v>
      </c>
      <c r="I159" s="34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43" t="s">
        <v>56</v>
      </c>
      <c r="E160" s="44"/>
      <c r="F160" s="44"/>
      <c r="G160" s="45"/>
      <c r="H160" s="29">
        <v>0</v>
      </c>
      <c r="I160" s="34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43" t="s">
        <v>55</v>
      </c>
      <c r="E161" s="44"/>
      <c r="F161" s="44"/>
      <c r="G161" s="45"/>
      <c r="H161" s="29">
        <v>0</v>
      </c>
      <c r="I161" s="34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43" t="s">
        <v>67</v>
      </c>
      <c r="E162" s="44"/>
      <c r="F162" s="44"/>
      <c r="G162" s="45"/>
      <c r="H162" s="29">
        <v>0</v>
      </c>
      <c r="I162" s="34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43" t="s">
        <v>93</v>
      </c>
      <c r="E163" s="44"/>
      <c r="F163" s="44"/>
      <c r="G163" s="45"/>
      <c r="H163" s="29">
        <v>0</v>
      </c>
      <c r="I163" s="34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43" t="s">
        <v>90</v>
      </c>
      <c r="E164" s="44"/>
      <c r="F164" s="44"/>
      <c r="G164" s="45"/>
      <c r="H164" s="29">
        <v>0</v>
      </c>
      <c r="I164" s="34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43" t="s">
        <v>104</v>
      </c>
      <c r="E165" s="44"/>
      <c r="F165" s="44"/>
      <c r="G165" s="45"/>
      <c r="H165" s="29">
        <v>0</v>
      </c>
      <c r="I165" s="34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43" t="s">
        <v>101</v>
      </c>
      <c r="E166" s="44"/>
      <c r="F166" s="44"/>
      <c r="G166" s="45"/>
      <c r="H166" s="29">
        <v>0</v>
      </c>
      <c r="I166" s="34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43" t="s">
        <v>64</v>
      </c>
      <c r="E167" s="44"/>
      <c r="F167" s="44"/>
      <c r="G167" s="45"/>
      <c r="H167" s="29">
        <v>0</v>
      </c>
      <c r="I167" s="34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43" t="s">
        <v>81</v>
      </c>
      <c r="E168" s="44"/>
      <c r="F168" s="44"/>
      <c r="G168" s="45"/>
      <c r="H168" s="29">
        <v>0</v>
      </c>
      <c r="I168" s="34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43" t="s">
        <v>112</v>
      </c>
      <c r="E169" s="44"/>
      <c r="F169" s="44"/>
      <c r="G169" s="45"/>
      <c r="H169" s="29">
        <v>0</v>
      </c>
      <c r="I169" s="34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43" t="s">
        <v>46</v>
      </c>
      <c r="E170" s="44"/>
      <c r="F170" s="44"/>
      <c r="G170" s="45"/>
      <c r="H170" s="29">
        <v>0</v>
      </c>
      <c r="I170" s="34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43" t="s">
        <v>116</v>
      </c>
      <c r="E171" s="44"/>
      <c r="F171" s="44"/>
      <c r="G171" s="45"/>
      <c r="H171" s="29">
        <v>0</v>
      </c>
      <c r="I171" s="34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43" t="s">
        <v>61</v>
      </c>
      <c r="E172" s="44"/>
      <c r="F172" s="44"/>
      <c r="G172" s="45"/>
      <c r="H172" s="29">
        <v>0</v>
      </c>
      <c r="I172" s="34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43" t="s">
        <v>102</v>
      </c>
      <c r="E173" s="44"/>
      <c r="F173" s="44"/>
      <c r="G173" s="45"/>
      <c r="H173" s="29">
        <v>0</v>
      </c>
      <c r="I173" s="34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43" t="s">
        <v>117</v>
      </c>
      <c r="E174" s="44"/>
      <c r="F174" s="44"/>
      <c r="G174" s="45"/>
      <c r="H174" s="29">
        <v>0</v>
      </c>
      <c r="I174" s="34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43" t="s">
        <v>99</v>
      </c>
      <c r="E175" s="44"/>
      <c r="F175" s="44"/>
      <c r="G175" s="45"/>
      <c r="H175" s="29">
        <v>0</v>
      </c>
      <c r="I175" s="34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x14ac:dyDescent="0.25">
      <c r="A176" s="1"/>
      <c r="B176" s="2"/>
      <c r="C176" s="2"/>
      <c r="D176" s="43" t="s">
        <v>103</v>
      </c>
      <c r="E176" s="44"/>
      <c r="F176" s="44"/>
      <c r="G176" s="45"/>
      <c r="H176" s="29">
        <v>0</v>
      </c>
      <c r="I176" s="34" t="str">
        <f>REPT("|",H176)</f>
        <v/>
      </c>
      <c r="J176" s="35"/>
      <c r="K176" s="35"/>
      <c r="L176" s="35"/>
      <c r="M176" s="35"/>
      <c r="N176" s="36"/>
      <c r="O176" s="2"/>
      <c r="P176" s="1"/>
    </row>
    <row r="177" spans="1:16" ht="20.100000000000001" customHeight="1" x14ac:dyDescent="0.25">
      <c r="A177" s="1"/>
      <c r="B177" s="2"/>
      <c r="C177" s="2"/>
      <c r="D177" s="43" t="s">
        <v>98</v>
      </c>
      <c r="E177" s="44"/>
      <c r="F177" s="44"/>
      <c r="G177" s="45"/>
      <c r="H177" s="67">
        <v>0</v>
      </c>
      <c r="I177" s="34" t="str">
        <f>REPT("|",H177)</f>
        <v/>
      </c>
      <c r="J177" s="35"/>
      <c r="K177" s="35"/>
      <c r="L177" s="35"/>
      <c r="M177" s="35"/>
      <c r="N177" s="36"/>
      <c r="O177" s="2"/>
      <c r="P177" s="1"/>
    </row>
    <row r="178" spans="1:16" ht="20.100000000000001" customHeight="1" x14ac:dyDescent="0.25">
      <c r="A178" s="1"/>
      <c r="B178" s="2"/>
      <c r="C178" s="2"/>
      <c r="D178" s="43" t="s">
        <v>85</v>
      </c>
      <c r="E178" s="44"/>
      <c r="F178" s="44"/>
      <c r="G178" s="45"/>
      <c r="H178" s="29">
        <v>0</v>
      </c>
      <c r="I178" s="34" t="str">
        <f>REPT("|",H178)</f>
        <v/>
      </c>
      <c r="J178" s="35"/>
      <c r="K178" s="35"/>
      <c r="L178" s="35"/>
      <c r="M178" s="35"/>
      <c r="N178" s="36"/>
      <c r="O178" s="2"/>
      <c r="P178" s="1"/>
    </row>
    <row r="179" spans="1:16" ht="20.100000000000001" customHeight="1" x14ac:dyDescent="0.25">
      <c r="A179" s="1"/>
      <c r="B179" s="2"/>
      <c r="C179" s="2"/>
      <c r="D179" s="43" t="s">
        <v>100</v>
      </c>
      <c r="E179" s="44"/>
      <c r="F179" s="44"/>
      <c r="G179" s="45"/>
      <c r="H179" s="29">
        <v>0</v>
      </c>
      <c r="I179" s="34" t="str">
        <f>REPT("|",H179)</f>
        <v/>
      </c>
      <c r="J179" s="35"/>
      <c r="K179" s="35"/>
      <c r="L179" s="35"/>
      <c r="M179" s="35"/>
      <c r="N179" s="36"/>
      <c r="O179" s="2"/>
      <c r="P179" s="1"/>
    </row>
    <row r="180" spans="1:16" ht="20.100000000000001" customHeight="1" x14ac:dyDescent="0.25">
      <c r="A180" s="1"/>
      <c r="B180" s="2"/>
      <c r="C180" s="2"/>
      <c r="D180" s="43" t="s">
        <v>96</v>
      </c>
      <c r="E180" s="44"/>
      <c r="F180" s="44"/>
      <c r="G180" s="45"/>
      <c r="H180" s="29">
        <v>0</v>
      </c>
      <c r="I180" s="34" t="str">
        <f>REPT("|",H180)</f>
        <v/>
      </c>
      <c r="J180" s="35"/>
      <c r="K180" s="35"/>
      <c r="L180" s="35"/>
      <c r="M180" s="35"/>
      <c r="N180" s="36"/>
      <c r="O180" s="2"/>
      <c r="P180" s="1"/>
    </row>
    <row r="181" spans="1:16" ht="20.100000000000001" customHeight="1" thickBot="1" x14ac:dyDescent="0.3">
      <c r="A181" s="1"/>
      <c r="B181" s="2"/>
      <c r="C181" s="2"/>
      <c r="D181" s="46" t="s">
        <v>91</v>
      </c>
      <c r="E181" s="47"/>
      <c r="F181" s="47"/>
      <c r="G181" s="49"/>
      <c r="H181" s="50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2"/>
      <c r="E182" s="2"/>
      <c r="F182" s="2"/>
      <c r="G182" s="51" t="s">
        <v>4</v>
      </c>
      <c r="H182" s="52">
        <f>SUM(H107:H181)</f>
        <v>976</v>
      </c>
      <c r="I182" s="27"/>
      <c r="J182" s="2"/>
      <c r="K182" s="2"/>
      <c r="L182" s="2"/>
      <c r="M182" s="2"/>
      <c r="N182" s="2"/>
      <c r="O182" s="2"/>
      <c r="P182" s="1"/>
    </row>
    <row r="183" spans="1:16" ht="24.95" customHeight="1" x14ac:dyDescent="0.25">
      <c r="A183" s="1"/>
      <c r="B183" s="2"/>
      <c r="C183" s="2"/>
      <c r="D183" s="2"/>
      <c r="E183" s="2"/>
      <c r="F183" s="27"/>
      <c r="G183" s="27"/>
      <c r="H183" s="27"/>
      <c r="I183" s="27" t="str">
        <f>REPT("|",H183)</f>
        <v/>
      </c>
      <c r="J183" s="27"/>
      <c r="K183" s="2"/>
      <c r="L183" s="2"/>
      <c r="M183" s="2"/>
      <c r="N183" s="2"/>
      <c r="O183" s="2"/>
      <c r="P183" s="1"/>
    </row>
    <row r="184" spans="1:16" s="4" customForma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</sheetData>
  <sortState ref="H108:I181">
    <sortCondition descending="1" ref="H107:H181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Junio 2025'!H107:H107</xm:f>
              <xm:sqref>I107</xm:sqref>
            </x14:sparkline>
            <x14:sparkline>
              <xm:f>'Estadística Junio 2025'!H108:H108</xm:f>
              <xm:sqref>I108</xm:sqref>
            </x14:sparkline>
            <x14:sparkline>
              <xm:f>'Estadística Junio 2025'!H109:H109</xm:f>
              <xm:sqref>I109</xm:sqref>
            </x14:sparkline>
            <x14:sparkline>
              <xm:f>'Estadística Junio 2025'!H110:H110</xm:f>
              <xm:sqref>I110</xm:sqref>
            </x14:sparkline>
            <x14:sparkline>
              <xm:f>'Estadística Junio 2025'!H111:H111</xm:f>
              <xm:sqref>I111</xm:sqref>
            </x14:sparkline>
            <x14:sparkline>
              <xm:f>'Estadística Junio 2025'!H113:H113</xm:f>
              <xm:sqref>I113</xm:sqref>
            </x14:sparkline>
            <x14:sparkline>
              <xm:f>'Estadística Junio 2025'!H114:H114</xm:f>
              <xm:sqref>I114</xm:sqref>
            </x14:sparkline>
            <x14:sparkline>
              <xm:f>'Estadística Junio 2025'!H115:H115</xm:f>
              <xm:sqref>I115</xm:sqref>
            </x14:sparkline>
            <x14:sparkline>
              <xm:f>'Estadística Junio 2025'!H116:H116</xm:f>
              <xm:sqref>I116</xm:sqref>
            </x14:sparkline>
            <x14:sparkline>
              <xm:f>'Estadística Junio 2025'!H117:H117</xm:f>
              <xm:sqref>I117</xm:sqref>
            </x14:sparkline>
            <x14:sparkline>
              <xm:f>'Estadística Junio 2025'!H118:H118</xm:f>
              <xm:sqref>I118</xm:sqref>
            </x14:sparkline>
            <x14:sparkline>
              <xm:f>'Estadística Junio 2025'!H119:H119</xm:f>
              <xm:sqref>I119</xm:sqref>
            </x14:sparkline>
            <x14:sparkline>
              <xm:f>'Estadística Junio 2025'!H120:H120</xm:f>
              <xm:sqref>I120</xm:sqref>
            </x14:sparkline>
            <x14:sparkline>
              <xm:f>'Estadística Junio 2025'!H121:H121</xm:f>
              <xm:sqref>I121</xm:sqref>
            </x14:sparkline>
            <x14:sparkline>
              <xm:f>'Estadística Junio 2025'!H122:H122</xm:f>
              <xm:sqref>I122</xm:sqref>
            </x14:sparkline>
            <x14:sparkline>
              <xm:f>'Estadística Junio 2025'!H123:H123</xm:f>
              <xm:sqref>I123</xm:sqref>
            </x14:sparkline>
            <x14:sparkline>
              <xm:f>'Estadística Junio 2025'!H124:H124</xm:f>
              <xm:sqref>I124</xm:sqref>
            </x14:sparkline>
            <x14:sparkline>
              <xm:f>'Estadística Junio 2025'!H125:H125</xm:f>
              <xm:sqref>I125</xm:sqref>
            </x14:sparkline>
            <x14:sparkline>
              <xm:f>'Estadística Junio 2025'!H126:H126</xm:f>
              <xm:sqref>I126</xm:sqref>
            </x14:sparkline>
            <x14:sparkline>
              <xm:f>'Estadística Junio 2025'!H127:H127</xm:f>
              <xm:sqref>I127</xm:sqref>
            </x14:sparkline>
            <x14:sparkline>
              <xm:f>'Estadística Junio 2025'!H128:H128</xm:f>
              <xm:sqref>I128</xm:sqref>
            </x14:sparkline>
            <x14:sparkline>
              <xm:f>'Estadística Junio 2025'!H129:H129</xm:f>
              <xm:sqref>I129</xm:sqref>
            </x14:sparkline>
            <x14:sparkline>
              <xm:f>'Estadística Junio 2025'!H130:H130</xm:f>
              <xm:sqref>I130</xm:sqref>
            </x14:sparkline>
            <x14:sparkline>
              <xm:f>'Estadística Junio 2025'!H131:H131</xm:f>
              <xm:sqref>I131</xm:sqref>
            </x14:sparkline>
            <x14:sparkline>
              <xm:f>'Estadística Junio 2025'!H132:H132</xm:f>
              <xm:sqref>I132</xm:sqref>
            </x14:sparkline>
            <x14:sparkline>
              <xm:f>'Estadística Junio 2025'!H133:H133</xm:f>
              <xm:sqref>I133</xm:sqref>
            </x14:sparkline>
            <x14:sparkline>
              <xm:f>'Estadística Junio 2025'!H134:H134</xm:f>
              <xm:sqref>I134</xm:sqref>
            </x14:sparkline>
            <x14:sparkline>
              <xm:f>'Estadística Junio 2025'!H135:H135</xm:f>
              <xm:sqref>I135</xm:sqref>
            </x14:sparkline>
            <x14:sparkline>
              <xm:f>'Estadística Junio 2025'!H136:H136</xm:f>
              <xm:sqref>I136</xm:sqref>
            </x14:sparkline>
            <x14:sparkline>
              <xm:f>'Estadística Junio 2025'!H137:H137</xm:f>
              <xm:sqref>I137</xm:sqref>
            </x14:sparkline>
            <x14:sparkline>
              <xm:f>'Estadística Junio 2025'!H138:H138</xm:f>
              <xm:sqref>I138</xm:sqref>
            </x14:sparkline>
            <x14:sparkline>
              <xm:f>'Estadística Junio 2025'!H139:H139</xm:f>
              <xm:sqref>I139</xm:sqref>
            </x14:sparkline>
            <x14:sparkline>
              <xm:f>'Estadística Junio 2025'!H140:H140</xm:f>
              <xm:sqref>I140</xm:sqref>
            </x14:sparkline>
            <x14:sparkline>
              <xm:f>'Estadística Junio 2025'!H141:H141</xm:f>
              <xm:sqref>I141</xm:sqref>
            </x14:sparkline>
            <x14:sparkline>
              <xm:f>'Estadística Junio 2025'!H142:H142</xm:f>
              <xm:sqref>I142</xm:sqref>
            </x14:sparkline>
            <x14:sparkline>
              <xm:f>'Estadística Junio 2025'!H143:H143</xm:f>
              <xm:sqref>I143</xm:sqref>
            </x14:sparkline>
            <x14:sparkline>
              <xm:f>'Estadística Junio 2025'!H144:H144</xm:f>
              <xm:sqref>I144</xm:sqref>
            </x14:sparkline>
            <x14:sparkline>
              <xm:f>'Estadística Junio 2025'!H145:H145</xm:f>
              <xm:sqref>I145</xm:sqref>
            </x14:sparkline>
            <x14:sparkline>
              <xm:f>'Estadística Junio 2025'!H146:H146</xm:f>
              <xm:sqref>I146</xm:sqref>
            </x14:sparkline>
            <x14:sparkline>
              <xm:f>'Estadística Junio 2025'!H147:H147</xm:f>
              <xm:sqref>I147</xm:sqref>
            </x14:sparkline>
            <x14:sparkline>
              <xm:f>'Estadística Junio 2025'!H148:H148</xm:f>
              <xm:sqref>I148</xm:sqref>
            </x14:sparkline>
            <x14:sparkline>
              <xm:f>'Estadística Junio 2025'!H149:H149</xm:f>
              <xm:sqref>I149</xm:sqref>
            </x14:sparkline>
            <x14:sparkline>
              <xm:f>'Estadística Junio 2025'!H150:H150</xm:f>
              <xm:sqref>I150</xm:sqref>
            </x14:sparkline>
            <x14:sparkline>
              <xm:f>'Estadística Junio 2025'!H151:H151</xm:f>
              <xm:sqref>I151</xm:sqref>
            </x14:sparkline>
            <x14:sparkline>
              <xm:f>'Estadística Junio 2025'!H152:H152</xm:f>
              <xm:sqref>I152</xm:sqref>
            </x14:sparkline>
            <x14:sparkline>
              <xm:f>'Estadística Junio 2025'!H153:H153</xm:f>
              <xm:sqref>I153</xm:sqref>
            </x14:sparkline>
            <x14:sparkline>
              <xm:f>'Estadística Junio 2025'!H154:H154</xm:f>
              <xm:sqref>I154</xm:sqref>
            </x14:sparkline>
            <x14:sparkline>
              <xm:f>'Estadística Junio 2025'!H155:H155</xm:f>
              <xm:sqref>I155</xm:sqref>
            </x14:sparkline>
            <x14:sparkline>
              <xm:f>'Estadística Junio 2025'!H156:H156</xm:f>
              <xm:sqref>I156</xm:sqref>
            </x14:sparkline>
            <x14:sparkline>
              <xm:f>'Estadística Junio 2025'!H157:H157</xm:f>
              <xm:sqref>I157</xm:sqref>
            </x14:sparkline>
            <x14:sparkline>
              <xm:f>'Estadística Junio 2025'!H158:H158</xm:f>
              <xm:sqref>I158</xm:sqref>
            </x14:sparkline>
            <x14:sparkline>
              <xm:f>'Estadística Junio 2025'!H159:H159</xm:f>
              <xm:sqref>I159</xm:sqref>
            </x14:sparkline>
            <x14:sparkline>
              <xm:f>'Estadística Junio 2025'!H160:H160</xm:f>
              <xm:sqref>I160</xm:sqref>
            </x14:sparkline>
            <x14:sparkline>
              <xm:f>'Estadística Junio 2025'!H161:H161</xm:f>
              <xm:sqref>I161</xm:sqref>
            </x14:sparkline>
            <x14:sparkline>
              <xm:f>'Estadística Junio 2025'!H162:H162</xm:f>
              <xm:sqref>I162</xm:sqref>
            </x14:sparkline>
            <x14:sparkline>
              <xm:f>'Estadística Junio 2025'!H163:H163</xm:f>
              <xm:sqref>I163</xm:sqref>
            </x14:sparkline>
            <x14:sparkline>
              <xm:f>'Estadística Junio 2025'!H164:H164</xm:f>
              <xm:sqref>I164</xm:sqref>
            </x14:sparkline>
            <x14:sparkline>
              <xm:f>'Estadística Junio 2025'!H165:H165</xm:f>
              <xm:sqref>I165</xm:sqref>
            </x14:sparkline>
            <x14:sparkline>
              <xm:f>'Estadística Junio 2025'!H166:H166</xm:f>
              <xm:sqref>I166</xm:sqref>
            </x14:sparkline>
            <x14:sparkline>
              <xm:f>'Estadística Junio 2025'!H167:H167</xm:f>
              <xm:sqref>I167</xm:sqref>
            </x14:sparkline>
            <x14:sparkline>
              <xm:f>'Estadística Junio 2025'!H168:H168</xm:f>
              <xm:sqref>I168</xm:sqref>
            </x14:sparkline>
            <x14:sparkline>
              <xm:f>'Estadística Junio 2025'!H169:H169</xm:f>
              <xm:sqref>I169</xm:sqref>
            </x14:sparkline>
            <x14:sparkline>
              <xm:f>'Estadística Junio 2025'!H170:H170</xm:f>
              <xm:sqref>I170</xm:sqref>
            </x14:sparkline>
            <x14:sparkline>
              <xm:f>'Estadística Junio 2025'!H171:H171</xm:f>
              <xm:sqref>I171</xm:sqref>
            </x14:sparkline>
            <x14:sparkline>
              <xm:f>'Estadística Junio 2025'!H172:H172</xm:f>
              <xm:sqref>I172</xm:sqref>
            </x14:sparkline>
            <x14:sparkline>
              <xm:f>'Estadística Junio 2025'!H173:H173</xm:f>
              <xm:sqref>I173</xm:sqref>
            </x14:sparkline>
            <x14:sparkline>
              <xm:f>'Estadística Junio 2025'!H174:H174</xm:f>
              <xm:sqref>I174</xm:sqref>
            </x14:sparkline>
            <x14:sparkline>
              <xm:f>'Estadística Junio 2025'!H175:H175</xm:f>
              <xm:sqref>I175</xm:sqref>
            </x14:sparkline>
            <x14:sparkline>
              <xm:f>'Estadística Junio 2025'!H176:H176</xm:f>
              <xm:sqref>I176</xm:sqref>
            </x14:sparkline>
            <x14:sparkline>
              <xm:f>'Estadística Junio 2025'!H177:H177</xm:f>
              <xm:sqref>I177</xm:sqref>
            </x14:sparkline>
            <x14:sparkline>
              <xm:f>'Estadística Junio 2025'!H178:H178</xm:f>
              <xm:sqref>I178</xm:sqref>
            </x14:sparkline>
            <x14:sparkline>
              <xm:f>'Estadística Junio 2025'!H179:H179</xm:f>
              <xm:sqref>I179</xm:sqref>
            </x14:sparkline>
            <x14:sparkline>
              <xm:f>'Estadística Junio 2025'!H180:H180</xm:f>
              <xm:sqref>I180</xm:sqref>
            </x14:sparkline>
            <x14:sparkline>
              <xm:f>'Estadística Junio 2025'!H181:H181</xm:f>
              <xm:sqref>I181</xm:sqref>
            </x14:sparkline>
            <x14:sparkline>
              <xm:f>'Estadística Junio 2025'!H182:H182</xm:f>
              <xm:sqref>I182</xm:sqref>
            </x14:sparkline>
            <x14:sparkline>
              <xm:f>'Estadística Junio 2025'!H112:H112</xm:f>
              <xm:sqref>I112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2025-07-17T18:18:32Z</dcterms:modified>
</cp:coreProperties>
</file>