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/>
  <mc:AlternateContent xmlns:mc="http://schemas.openxmlformats.org/markup-compatibility/2006">
    <mc:Choice Requires="x15">
      <x15ac:absPath xmlns:x15ac="http://schemas.microsoft.com/office/spreadsheetml/2010/11/ac" url="C:\Users\cgloria\Desktop\junio\INFORMACION DE LDF\2do. trim.  LDF\"/>
    </mc:Choice>
  </mc:AlternateContent>
  <xr:revisionPtr revIDLastSave="0" documentId="8_{FB63D099-C922-479C-ABA6-E6417C047C7C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D10" i="2" l="1"/>
  <c r="E11" i="2" l="1"/>
  <c r="E28" i="2" l="1"/>
  <c r="H11" i="2" l="1"/>
  <c r="E12" i="2"/>
  <c r="H12" i="2" s="1"/>
  <c r="E13" i="2"/>
  <c r="H13" i="2" s="1"/>
  <c r="E14" i="2"/>
  <c r="H14" i="2" s="1"/>
  <c r="E15" i="2"/>
  <c r="H15" i="2" s="1"/>
  <c r="E16" i="2"/>
  <c r="H16" i="2" l="1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<sst xmlns="http://schemas.openxmlformats.org/spreadsheetml/2006/main" count="611" uniqueCount="137">
  <si>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</si>
  <si>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</si>
  <si>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</si>
  <si>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</si>
  <si>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</si>
  <si>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</si>
  <si>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</si>
  <si>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</si>
  <si>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</si>
  <si>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</si>
  <si>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</si>
  <si>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</si>
  <si>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</si>
  <si>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</si>
  <si>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</si>
  <si>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</si>
  <si>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</si>
  <si>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</si>
  <si>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</si>
  <si>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</si>
  <si>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</si>
  <si>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</si>
  <si>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</si>
  <si>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</si>
  <si>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</si>
  <si>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</si>
  <si>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</si>
  <si>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</si>
  <si>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</si>
  <si>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</si>
  <si>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</si>
  <si>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</si>
  <si>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</si>
  <si>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</si>
  <si>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</si>
  <si>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</si>
  <si>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</si>
  <si>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</si>
  <si>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</si>
  <si>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</si>
  <si>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</si>
  <si>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</si>
  <si>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</si>
  <si>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</si>
  <si>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</si>
  <si>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</si>
  <si>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</si>
  <si>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</si>
  <si>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</si>
  <si>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</si>
  <si>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</si>
  <si>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</si>
  <si>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</si>
  <si>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</si>
  <si>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</si>
  <si>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</si>
  <si>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</si>
  <si>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</si>
  <si>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</si>
  <si>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</si>
  <si>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</si>
  <si>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</si>
  <si>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</si>
  <si>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</si>
  <si>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</si>
  <si>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</si>
  <si>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</si>
  <si>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</si>
  <si>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</si>
  <si>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</si>
  <si>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</si>
  <si>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</si>
  <si>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</si>
  <si>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</si>
  <si>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</si>
  <si>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</si>
  <si>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</si>
  <si>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</si>
  <si>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</si>
  <si>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</si>
  <si>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</si>
  <si>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</si>
  <si>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</si>
  <si>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</si>
  <si>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</si>
  <si>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</si>
  <si>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</si>
  <si>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</si>
  <si>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</si>
  <si>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</si>
  <si>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</si>
  <si>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</si>
  <si>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</si>
  <si>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</si>
  <si>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</si>
  <si>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</si>
  <si>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</si>
  <si>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</si>
  <si>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</si>
  <si>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</si>
  <si>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</si>
  <si>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</si>
  <si>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</si>
  <si>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</si>
  <si>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</si>
  <si>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</si>
  <si>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</si>
  <si>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</si>
  <si>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</si>
  <si>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</si>
  <si>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</si>
  <si>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</si>
  <si>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</si>
  <si>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</si>
  <si>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</si>
  <si>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</si>
  <si>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</si>
  <si>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</si>
  <si>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</si>
  <si>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</si>
  <si>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</si>
  <si>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</si>
  <si>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</si>
  <si>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</si>
  <si>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</si>
  <si>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</si>
  <si>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</si>
  <si>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</si>
  <si>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</si>
  <si>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</si>
  <si>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</si>
  <si>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</si>
  <si>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</si>
  <si>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</si>
  <si>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</si>
  <si>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</si>
  <si>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30 de Junio  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</si>
</sst>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B2" zoomScale="85" zoomScaleNormal="85" workbookViewId="0">
      <selection activeCell="B6" sqref="B6:H6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4781531364.5299997</v>
      </c>
      <c r="D10" s="41">
        <f>SUM(D11+D12+D13+D16)</f>
        <v>-14059679.519999981</v>
      </c>
      <c r="E10" s="39">
        <f t="shared" ref="E10" si="0">+E11+E16</f>
        <v>4767471685.0100002</v>
      </c>
      <c r="F10" s="41">
        <f>+F11+F16</f>
        <v>2225399361.9899998</v>
      </c>
      <c r="G10" s="39">
        <f>+G11+G16</f>
        <v>2225399361.9899998</v>
      </c>
      <c r="H10" s="41">
        <f>+H11+H16</f>
        <v>2542072323.0200005</v>
      </c>
    </row>
    <row r="11" spans="2:8" ht="25.5" x14ac:dyDescent="0.2">
      <c r="B11" s="37" t="s">
        <v>116</v>
      </c>
      <c r="C11" s="40">
        <v>4472705402.8400002</v>
      </c>
      <c r="D11" s="42">
        <v>-571346153.17999995</v>
      </c>
      <c r="E11" s="40">
        <f>C11+D11</f>
        <v>3901359249.6600003</v>
      </c>
      <c r="F11" s="42">
        <v>1658750355.5899997</v>
      </c>
      <c r="G11" s="42">
        <v>1658750355.5899997</v>
      </c>
      <c r="H11" s="42">
        <f>E11-F11</f>
        <v>2242608894.0700006</v>
      </c>
    </row>
    <row r="12" spans="2:8" x14ac:dyDescent="0.2">
      <c r="B12" s="37" t="s">
        <v>124</v>
      </c>
      <c r="C12" s="40">
        <v>0</v>
      </c>
      <c r="D12" s="42"/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308825961.69</v>
      </c>
      <c r="D16" s="42">
        <v>557286473.65999997</v>
      </c>
      <c r="E16" s="40">
        <f t="shared" si="1"/>
        <v>866112435.3499999</v>
      </c>
      <c r="F16" s="42">
        <v>566649006.39999998</v>
      </c>
      <c r="G16" s="42">
        <v>566649006.39999998</v>
      </c>
      <c r="H16" s="42">
        <f t="shared" si="2"/>
        <v>299463428.94999993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14059679.52</v>
      </c>
      <c r="E22" s="39">
        <f t="shared" si="3"/>
        <v>14059679.52</v>
      </c>
      <c r="F22" s="43">
        <f t="shared" si="3"/>
        <v>14058679.52</v>
      </c>
      <c r="G22" s="39">
        <f t="shared" si="3"/>
        <v>14058679.52</v>
      </c>
      <c r="H22" s="43">
        <f>+H28</f>
        <v>1000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14059679.52</v>
      </c>
      <c r="E28" s="40">
        <f>C28+D28</f>
        <v>14059679.52</v>
      </c>
      <c r="F28" s="42">
        <v>14058679.52</v>
      </c>
      <c r="G28" s="42">
        <v>14058679.52</v>
      </c>
      <c r="H28" s="42">
        <f>E28-F28</f>
        <v>1000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4781531364.5299997</v>
      </c>
      <c r="D33" s="46">
        <f t="shared" ref="D33:H33" si="8">+D10+D22</f>
        <v>1.862645149230957E-8</v>
      </c>
      <c r="E33" s="45">
        <f t="shared" si="8"/>
        <v>4781531364.5300007</v>
      </c>
      <c r="F33" s="46">
        <f t="shared" si="8"/>
        <v>2239458041.5099998</v>
      </c>
      <c r="G33" s="45">
        <f t="shared" si="8"/>
        <v>2239458041.5099998</v>
      </c>
      <c r="H33" s="46">
        <f t="shared" si="8"/>
        <v>2542073323.0200005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ignoredErrors>
    <ignoredError sqref="D1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2025-07-22T20:41:30Z</cp:lastPrinted>
  <dcterms:created xsi:type="dcterms:W3CDTF">2022-05-26T18:47:27Z</dcterms:created>
  <dcterms:modified xsi:type="dcterms:W3CDTF">2025-07-22T20:42:01Z</dcterms:modified>
</cp:coreProperties>
</file>