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LIO 25\informacion armonizada mensual\"/>
    </mc:Choice>
  </mc:AlternateContent>
  <xr:revisionPtr revIDLastSave="0" documentId="8_{615CA68A-8D58-442F-8413-8C257AC50A7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<sst xmlns="http://schemas.openxmlformats.org/spreadsheetml/2006/main" count="45" uniqueCount="37">
  <si>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</si>
  <si>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</si>
  <si>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</si>
  <si>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</si>
  <si>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</si>
  <si>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</si>
  <si>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</si>
  <si>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</si>
  <si>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</si>
  <si>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</si>
  <si>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</si>
  <si>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</si>
  <si>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</si>
  <si>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</si>
  <si>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</si>
  <si>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</si>
  <si>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</si>
  <si>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</si>
  <si>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</si>
  <si>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</si>
  <si>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</si>
  <si>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</si>
  <si>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</si>
  <si>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</si>
  <si>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</si>
  <si>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</si>
  <si>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</si>
  <si>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</si>
  <si>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</si>
  <si>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</si>
  <si>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</si>
  <si>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</si>
  <si>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</si>
  <si>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</si>
  <si>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</si>
  <si>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</si>
  <si>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31 de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</si>
</sst>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31" zoomScaleNormal="100" workbookViewId="0">
      <selection activeCell="E52" sqref="E52:H52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31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32</v>
      </c>
      <c r="C27" s="102"/>
      <c r="D27" s="51">
        <f>SUM(D28:D30)</f>
        <v>78309176.5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78309176.5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78309176.5</v>
      </c>
      <c r="E29" s="66">
        <v>0</v>
      </c>
      <c r="F29" s="65">
        <v>0</v>
      </c>
      <c r="G29" s="66">
        <v>0</v>
      </c>
      <c r="H29" s="53">
        <f>SUM(D29)</f>
        <v>78309176.5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1019636033.91</v>
      </c>
      <c r="F32" s="51">
        <f t="shared" ref="F32:G32" si="5">SUM(F33:F37)</f>
        <v>1491937618.3199999</v>
      </c>
      <c r="G32" s="52">
        <f t="shared" si="5"/>
        <v>0</v>
      </c>
      <c r="H32" s="51">
        <f>SUM(H33:H37)</f>
        <v>2511573652.23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2517587556.0999999</v>
      </c>
      <c r="G33" s="66">
        <v>0</v>
      </c>
      <c r="H33" s="53">
        <f>SUM(F33:G33)</f>
        <v>2517587556.0999999</v>
      </c>
    </row>
    <row r="34" spans="1:8" ht="15" x14ac:dyDescent="0.25">
      <c r="B34" s="97" t="s">
        <v>9</v>
      </c>
      <c r="C34" s="98"/>
      <c r="D34" s="65">
        <v>0</v>
      </c>
      <c r="E34" s="60">
        <v>1019636033.91</v>
      </c>
      <c r="F34" s="55">
        <v>-1018365762.45</v>
      </c>
      <c r="G34" s="66">
        <v>0</v>
      </c>
      <c r="H34" s="53">
        <f>SUM(D34:F34)</f>
        <v>1270271.4599999189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-7284175.3300000001</v>
      </c>
      <c r="G35" s="66">
        <v>0</v>
      </c>
      <c r="H35" s="53">
        <f>SUM(F35:G35)</f>
        <v>-7284175.3300000001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34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35</v>
      </c>
      <c r="C43" s="104"/>
      <c r="D43" s="72">
        <f>SUM(D25+D27)</f>
        <v>2025810713.76</v>
      </c>
      <c r="E43" s="73">
        <f>SUM(E25+E32)</f>
        <v>35320870683.389999</v>
      </c>
      <c r="F43" s="72">
        <f>SUM(F25+F32)</f>
        <v>2510303380.77</v>
      </c>
      <c r="G43" s="73">
        <f>SUM(G25+G27)</f>
        <v>0</v>
      </c>
      <c r="H43" s="72">
        <f>SUM(H25+H27+H32)</f>
        <v>39856984777.920006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29" formula="1"/>
    <ignoredError sqref="H36 H34 H35" formula="1" formulaRange="1"/>
    <ignoredError sqref="H3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2025-08-25T21:07:46Z</dcterms:modified>
</cp:coreProperties>
</file>