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3C42922A-B917-4CDE-9236-1E0504A064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19" i="1"/>
  <c r="O12" i="1"/>
  <c r="O7" i="1" l="1"/>
  <c r="O13" i="1" l="1"/>
  <c r="I20" i="1" s="1"/>
  <c r="O14" i="1" l="1"/>
  <c r="O8" i="1" s="1"/>
  <c r="I22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<sst xmlns="http://schemas.openxmlformats.org/spreadsheetml/2006/main" count="50" uniqueCount="36">
  <si>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</si>
  <si>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</si>
  <si>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</si>
  <si>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</si>
  <si>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</si>
  <si>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</si>
  <si>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</si>
  <si>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</si>
  <si>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</si>
  <si>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</si>
  <si>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</si>
  <si>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</si>
  <si>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</si>
  <si>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</si>
  <si>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</si>
  <si>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</si>
  <si>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</si>
  <si>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</si>
  <si>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</si>
  <si>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</si>
  <si>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</si>
  <si>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</si>
  <si>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</si>
  <si>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</si>
  <si>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</si>
  <si>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</si>
  <si>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</si>
  <si>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</si>
  <si>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</si>
  <si>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</si>
  <si>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</si>
  <si>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ESTADÍSTICA DE MEDIOS DE IMPUGNACIÓN EN EL AÑO 2025</t>
  </si>
  <si>
    <t>RECURSOS DE REVISIÓN EN EL AÑO 2025 (RECIBIDOS POR MES)</t>
  </si>
  <si>
    <t>RECURSOS DE REVISIÓN DEL AÑO 2025 PENDIENTES DE RESOLUCIÓN</t>
  </si>
  <si>
    <t xml:space="preserve">RESOLUCIONES DE LOS RECURSOS DE REVISIÓN ADMITIDOS EN EL AÑO 2025 (RECIBIDAS POR MES) </t>
  </si>
  <si>
    <t>ACTUALIZADO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</si>
</sst>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6" fillId="4" borderId="1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583802024745E-2"/>
          <c:y val="1.3520054072509263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2024'!$C$19:$I$19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42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2024'!$C$20:$I$20</c:f>
              <c:numCache>
                <c:formatCode>General</c:formatCode>
                <c:ptCount val="7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132</c:v>
                </c:pt>
                <c:pt idx="5">
                  <c:v>68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2024'!$C$21:$I$21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2024'!$C$22:$I$22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16</xdr:row>
      <xdr:rowOff>137583</xdr:rowOff>
    </xdr:from>
    <xdr:to>
      <xdr:col>14</xdr:col>
      <xdr:colOff>867833</xdr:colOff>
      <xdr:row>24</xdr:row>
      <xdr:rowOff>264583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zoomScale="90" zoomScaleNormal="90" workbookViewId="0">
      <selection activeCell="B5" sqref="B5:O5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2:17" ht="30" customHeight="1" x14ac:dyDescent="0.25">
      <c r="B2" s="97" t="s">
        <v>31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103" t="s">
        <v>35</v>
      </c>
      <c r="N4" s="103"/>
      <c r="O4" s="104"/>
    </row>
    <row r="5" spans="2:17" ht="35.1" customHeight="1" thickBot="1" x14ac:dyDescent="0.3">
      <c r="B5" s="100" t="s">
        <v>32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5</v>
      </c>
      <c r="D7" s="49">
        <v>8</v>
      </c>
      <c r="E7" s="49">
        <v>16</v>
      </c>
      <c r="F7" s="48">
        <v>3</v>
      </c>
      <c r="G7" s="49">
        <v>8</v>
      </c>
      <c r="H7" s="49">
        <v>8</v>
      </c>
      <c r="I7" s="49">
        <v>4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53">
        <f>SUM(C7:N7)</f>
        <v>52</v>
      </c>
      <c r="Q7" s="32"/>
    </row>
    <row r="8" spans="2:17" ht="35.1" customHeight="1" thickBot="1" x14ac:dyDescent="0.3">
      <c r="B8" s="100" t="s">
        <v>33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68">
        <f>O7-O12-O13-O14</f>
        <v>40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83" t="s">
        <v>34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2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>SUM(C12:N12)</f>
        <v>2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0</v>
      </c>
      <c r="G13" s="26">
        <v>2</v>
      </c>
      <c r="H13" s="26">
        <v>5</v>
      </c>
      <c r="I13" s="26">
        <v>3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8">
        <f>SUM(C13:N13)</f>
        <v>10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86" t="s">
        <v>29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</row>
    <row r="16" spans="2:17" ht="20.100000000000001" customHeight="1" x14ac:dyDescent="0.25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92" t="s">
        <v>26</v>
      </c>
      <c r="C17" s="93"/>
      <c r="D17" s="93"/>
      <c r="E17" s="93"/>
      <c r="F17" s="93"/>
      <c r="G17" s="93"/>
      <c r="H17" s="93"/>
      <c r="I17" s="93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82">
        <v>2024</v>
      </c>
      <c r="I18" s="31">
        <v>2025</v>
      </c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42</v>
      </c>
      <c r="H19" s="56">
        <v>13</v>
      </c>
      <c r="I19" s="56">
        <f>O12</f>
        <v>2</v>
      </c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132</v>
      </c>
      <c r="H20" s="43">
        <v>68</v>
      </c>
      <c r="I20" s="43">
        <f>O13</f>
        <v>10</v>
      </c>
      <c r="J20" s="75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10</v>
      </c>
      <c r="H21" s="43">
        <v>0</v>
      </c>
      <c r="I21" s="43">
        <f>O14</f>
        <v>0</v>
      </c>
      <c r="J21" s="75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0</v>
      </c>
      <c r="H22" s="44">
        <v>51</v>
      </c>
      <c r="I22" s="43">
        <f>O8</f>
        <v>40</v>
      </c>
      <c r="J22" s="75"/>
      <c r="K22" s="73"/>
      <c r="L22" s="73"/>
      <c r="M22" s="73"/>
      <c r="N22" s="73"/>
      <c r="O22" s="74"/>
    </row>
    <row r="23" spans="2:15" ht="42" customHeight="1" x14ac:dyDescent="0.25">
      <c r="B23" s="92" t="s">
        <v>21</v>
      </c>
      <c r="C23" s="93"/>
      <c r="D23" s="93"/>
      <c r="E23" s="93"/>
      <c r="F23" s="93"/>
      <c r="G23" s="93"/>
      <c r="H23" s="93"/>
      <c r="I23" s="93"/>
      <c r="J23" s="73"/>
      <c r="K23" s="73"/>
      <c r="L23" s="73"/>
      <c r="M23" s="73"/>
      <c r="N23" s="73"/>
      <c r="O23" s="74"/>
    </row>
    <row r="24" spans="2:15" ht="60" customHeight="1" thickBot="1" x14ac:dyDescent="0.3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10</v>
      </c>
      <c r="H24" s="18">
        <v>0</v>
      </c>
      <c r="I24" s="19">
        <v>0</v>
      </c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18">
        <v>0</v>
      </c>
      <c r="I25" s="44">
        <v>0</v>
      </c>
      <c r="J25" s="73"/>
      <c r="K25" s="73"/>
      <c r="L25" s="73"/>
      <c r="M25" s="73"/>
      <c r="N25" s="73"/>
      <c r="O25" s="74"/>
    </row>
    <row r="26" spans="2:15" ht="60" customHeight="1" thickBot="1" x14ac:dyDescent="0.3">
      <c r="B26" s="89" t="s">
        <v>30</v>
      </c>
      <c r="C26" s="90"/>
      <c r="D26" s="90"/>
      <c r="E26" s="90"/>
      <c r="F26" s="90"/>
      <c r="G26" s="90"/>
      <c r="H26" s="91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:O1"/>
    <mergeCell ref="B2:O2"/>
    <mergeCell ref="B5:O5"/>
    <mergeCell ref="M4:O4"/>
    <mergeCell ref="B8:N8"/>
    <mergeCell ref="B10:O10"/>
    <mergeCell ref="B15:O15"/>
    <mergeCell ref="B26:H26"/>
    <mergeCell ref="B17:I17"/>
    <mergeCell ref="B23:I23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2025-08-14T19:40:40Z</dcterms:modified>
</cp:coreProperties>
</file>