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1B33C34B-8F39-48A7-A317-804DF37722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O7" i="3" l="1"/>
  <c r="O8" i="3"/>
  <c r="O9" i="3"/>
  <c r="O10" i="3"/>
  <c r="O11" i="3"/>
  <c r="O12" i="3"/>
  <c r="O13" i="3"/>
  <c r="O14" i="3"/>
  <c r="O6" i="3"/>
  <c r="D15" i="3" l="1"/>
  <c r="E15" i="3"/>
  <c r="F15" i="3"/>
  <c r="G15" i="3"/>
  <c r="H15" i="3"/>
  <c r="I15" i="3"/>
  <c r="J15" i="3"/>
  <c r="K15" i="3"/>
  <c r="L15" i="3"/>
  <c r="M15" i="3"/>
  <c r="N15" i="3"/>
  <c r="C15" i="3"/>
  <c r="P9" i="3" l="1"/>
  <c r="P14" i="3"/>
  <c r="P10" i="3"/>
  <c r="P7" i="3"/>
  <c r="P13" i="3"/>
  <c r="P8" i="3"/>
  <c r="P12" i="3"/>
  <c r="P11" i="3"/>
  <c r="P6" i="3"/>
</calcChain>
</file>

<file path=xl/sharedStrings.xml><?xml version="1.0" encoding="utf-8"?>
<sst xmlns="http://schemas.openxmlformats.org/spreadsheetml/2006/main" count="41" uniqueCount="31">
  <si>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</si>
  <si>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</si>
  <si>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</si>
  <si>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</si>
  <si>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</si>
  <si>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Octubre</t>
  </si>
  <si>
    <t>Noviembre</t>
  </si>
  <si>
    <t>Diciembre</t>
  </si>
  <si>
    <t>NOMBRE DE LOS INTEGRANTES DEL COMITÉ</t>
  </si>
  <si>
    <t>Secretario Técnico</t>
  </si>
  <si>
    <t xml:space="preserve">Integrante </t>
  </si>
  <si>
    <t>Presidente del Comité</t>
  </si>
  <si>
    <t>Mario Alberto Espinosa Ceballos</t>
  </si>
  <si>
    <t>COMITÉ TÉCNICO DEL ÁREA DE PROTECCIÓN HIDROLÓGICA DEL MUNICIPIO DE ZAPOPAN, JALISCO, 
BOSQUE NIXTICUIL-SAN SEBASTIÁN-EL DIENTE (BENSEDI)</t>
  </si>
  <si>
    <t>ESTADÍSTICA DE ASISTENCIA 2025</t>
  </si>
  <si>
    <t>REGISTRO DE ASISTENCIA</t>
  </si>
  <si>
    <t>Enero</t>
  </si>
  <si>
    <t>Marzo</t>
  </si>
  <si>
    <t>Abril</t>
  </si>
  <si>
    <t>Mayo</t>
  </si>
  <si>
    <t>Julio</t>
  </si>
  <si>
    <t>Septiembre</t>
  </si>
  <si>
    <t>Se informa que el Comité no sesionó</t>
  </si>
  <si>
    <t>Miguel Arturo Vázquez Aguilar</t>
  </si>
  <si>
    <t>Ana Cecilia Santos Martínez</t>
  </si>
  <si>
    <t>Lorena Minerva Barrillas Arriaga</t>
  </si>
  <si>
    <t>José Gabino Sandoval Sánchez</t>
  </si>
  <si>
    <t>Armando Javier Sánchez Lomelí</t>
  </si>
  <si>
    <t>María Elena Sánchez Ruiz</t>
  </si>
  <si>
    <t>Juan José Frangie Saade
Estefanía Juárez Limón</t>
  </si>
  <si>
    <t>Jorge Israel García Ochoa /
Daniel Arcadio Gutierrez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</si>
</sst>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4" fontId="11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 /
Daniel Arcadio Gutierrez R.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 /
Daniel Arcadio Gutierrez R.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BENSEDI'!$O$6:$O$14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0.18013340138531403"/>
          <c:w val="0.43102526978440142"/>
          <c:h val="0.78879916289794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 /
Daniel Arcadio Gutierrez R.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 /
Daniel Arcadio Gutierrez R.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BENSEDI'!$P$6:$P$14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0</c:v>
                </c:pt>
                <c:pt idx="6">
                  <c:v>0</c:v>
                </c:pt>
                <c:pt idx="7">
                  <c:v>66.666666666666671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15</xdr:row>
      <xdr:rowOff>141363</xdr:rowOff>
    </xdr:from>
    <xdr:to>
      <xdr:col>6</xdr:col>
      <xdr:colOff>19050</xdr:colOff>
      <xdr:row>34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895350</xdr:colOff>
      <xdr:row>15</xdr:row>
      <xdr:rowOff>190652</xdr:rowOff>
    </xdr:from>
    <xdr:to>
      <xdr:col>16</xdr:col>
      <xdr:colOff>0</xdr:colOff>
      <xdr:row>35</xdr:row>
      <xdr:rowOff>64559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914400</xdr:colOff>
      <xdr:row>0</xdr:row>
      <xdr:rowOff>38100</xdr:rowOff>
    </xdr:from>
    <xdr:to>
      <xdr:col>0</xdr:col>
      <xdr:colOff>1704975</xdr:colOff>
      <xdr:row>2</xdr:row>
      <xdr:rowOff>284455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F39C64-4F0F-44EC-B853-1B070C2F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810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0</xdr:row>
      <xdr:rowOff>47625</xdr:rowOff>
    </xdr:from>
    <xdr:to>
      <xdr:col>14</xdr:col>
      <xdr:colOff>1019175</xdr:colOff>
      <xdr:row>2</xdr:row>
      <xdr:rowOff>293980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7B190E-A53E-4D28-BFBD-80D0D5C5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0450" y="47625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8/Asistencia_Comite_Tecnico_BENSEDI_05082025.pdf" TargetMode="External"/><Relationship Id="rId3" Type="http://schemas.openxmlformats.org/officeDocument/2006/relationships/hyperlink" Target="https://www.zapopan.gob.mx/wp-content/uploads/2025/04/Comite_Tecnico_BENSEDI_Marzo_2025.pdf" TargetMode="External"/><Relationship Id="rId7" Type="http://schemas.openxmlformats.org/officeDocument/2006/relationships/hyperlink" Target="https://www.zapopan.gob.mx/wp-content/uploads/2025/08/Comite_Tecnico_BENSEDI_Julio_2025.pdf" TargetMode="External"/><Relationship Id="rId2" Type="http://schemas.openxmlformats.org/officeDocument/2006/relationships/hyperlink" Target="https://www.zapopan.gob.mx/wp-content/uploads/2025/04/Asistencia_Comite_Tecnico_BENSEDI_27022025.pdf" TargetMode="External"/><Relationship Id="rId1" Type="http://schemas.openxmlformats.org/officeDocument/2006/relationships/hyperlink" Target="https://www.zapopan.gob.mx/wp-content/uploads/2025/02/Comite_Tecnico_BENSEDI_Enero_2025.pdf" TargetMode="External"/><Relationship Id="rId6" Type="http://schemas.openxmlformats.org/officeDocument/2006/relationships/hyperlink" Target="https://www.zapopan.gob.mx/wp-content/uploads/2025/07/Asistencia_Comite_Tecnico_BENSEDI_04062025.pdf" TargetMode="External"/><Relationship Id="rId5" Type="http://schemas.openxmlformats.org/officeDocument/2006/relationships/hyperlink" Target="https://www.zapopan.gob.mx/wp-content/uploads/2025/06/Comite_Tecnico_BENSEDI_Mayo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5/Comite_Tecnico_BENSEDI_Abril_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14" width="13.7109375" customWidth="1"/>
    <col min="15" max="16" width="18.7109375" customWidth="1"/>
    <col min="17" max="30" width="18.7109375" style="4" customWidth="1"/>
    <col min="31" max="16384" width="11.42578125" style="4"/>
  </cols>
  <sheetData>
    <row r="1" spans="1:34" ht="24.95" customHeight="1" x14ac:dyDescent="0.25">
      <c r="A1" s="26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  <c r="AE1" s="14"/>
      <c r="AF1" s="14"/>
      <c r="AG1" s="14"/>
      <c r="AH1" s="14"/>
    </row>
    <row r="2" spans="1:34" ht="24.95" customHeight="1" x14ac:dyDescent="0.25">
      <c r="A2" s="29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4"/>
      <c r="AG2" s="14"/>
      <c r="AH2" s="14"/>
    </row>
    <row r="3" spans="1:34" ht="30" customHeigh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4"/>
      <c r="AF3" s="14"/>
      <c r="AG3" s="14"/>
      <c r="AH3" s="14"/>
    </row>
    <row r="4" spans="1:34" s="18" customFormat="1" ht="30" customHeight="1" x14ac:dyDescent="0.2">
      <c r="A4" s="35" t="s">
        <v>8</v>
      </c>
      <c r="B4" s="35" t="s">
        <v>1</v>
      </c>
      <c r="C4" s="36" t="s">
        <v>15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7"/>
      <c r="AF4" s="17"/>
      <c r="AG4" s="17"/>
      <c r="AH4" s="17"/>
    </row>
    <row r="5" spans="1:34" s="18" customFormat="1" ht="30" customHeight="1" x14ac:dyDescent="0.2">
      <c r="A5" s="35"/>
      <c r="B5" s="35"/>
      <c r="C5" s="22" t="s">
        <v>16</v>
      </c>
      <c r="D5" s="24">
        <v>45715</v>
      </c>
      <c r="E5" s="22" t="s">
        <v>17</v>
      </c>
      <c r="F5" s="22" t="s">
        <v>18</v>
      </c>
      <c r="G5" s="22" t="s">
        <v>19</v>
      </c>
      <c r="H5" s="24">
        <v>45812</v>
      </c>
      <c r="I5" s="22" t="s">
        <v>20</v>
      </c>
      <c r="J5" s="24">
        <v>45874</v>
      </c>
      <c r="K5" s="22" t="s">
        <v>21</v>
      </c>
      <c r="L5" s="19" t="s">
        <v>5</v>
      </c>
      <c r="M5" s="19" t="s">
        <v>6</v>
      </c>
      <c r="N5" s="19" t="s">
        <v>7</v>
      </c>
      <c r="O5" s="20" t="s">
        <v>3</v>
      </c>
      <c r="P5" s="20" t="s">
        <v>4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7"/>
      <c r="AF5" s="17"/>
      <c r="AG5" s="17"/>
      <c r="AH5" s="17"/>
    </row>
    <row r="6" spans="1:34" s="12" customFormat="1" ht="30" customHeight="1" x14ac:dyDescent="0.3">
      <c r="A6" s="10" t="s">
        <v>29</v>
      </c>
      <c r="B6" s="9" t="s">
        <v>11</v>
      </c>
      <c r="C6" s="39" t="s">
        <v>22</v>
      </c>
      <c r="D6" s="9">
        <v>1</v>
      </c>
      <c r="E6" s="39" t="s">
        <v>22</v>
      </c>
      <c r="F6" s="39" t="s">
        <v>22</v>
      </c>
      <c r="G6" s="39" t="s">
        <v>22</v>
      </c>
      <c r="H6" s="9">
        <v>1</v>
      </c>
      <c r="I6" s="39" t="s">
        <v>22</v>
      </c>
      <c r="J6" s="9">
        <v>1</v>
      </c>
      <c r="K6" s="9"/>
      <c r="L6" s="23"/>
      <c r="M6" s="23"/>
      <c r="N6" s="21"/>
      <c r="O6" s="8">
        <f>SUM(C6:N6)</f>
        <v>3</v>
      </c>
      <c r="P6" s="3">
        <f>(O6*100)/($O$6)</f>
        <v>100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1"/>
      <c r="AF6" s="11"/>
      <c r="AG6" s="11"/>
      <c r="AH6" s="11"/>
    </row>
    <row r="7" spans="1:34" s="12" customFormat="1" ht="30" customHeight="1" x14ac:dyDescent="0.3">
      <c r="A7" s="6" t="s">
        <v>23</v>
      </c>
      <c r="B7" s="2" t="s">
        <v>9</v>
      </c>
      <c r="C7" s="40"/>
      <c r="D7" s="2">
        <v>1</v>
      </c>
      <c r="E7" s="40"/>
      <c r="F7" s="40"/>
      <c r="G7" s="40"/>
      <c r="H7" s="2">
        <v>1</v>
      </c>
      <c r="I7" s="40"/>
      <c r="J7" s="2">
        <v>1</v>
      </c>
      <c r="K7" s="2"/>
      <c r="L7" s="23"/>
      <c r="M7" s="23"/>
      <c r="N7" s="21"/>
      <c r="O7" s="8">
        <f t="shared" ref="O7:O14" si="0">SUM(C7:N7)</f>
        <v>3</v>
      </c>
      <c r="P7" s="3">
        <f t="shared" ref="P7:P14" si="1">(O7*100)/($O$6)</f>
        <v>100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4" s="12" customFormat="1" ht="30" customHeight="1" x14ac:dyDescent="0.3">
      <c r="A8" s="6" t="s">
        <v>24</v>
      </c>
      <c r="B8" s="2" t="s">
        <v>10</v>
      </c>
      <c r="C8" s="40"/>
      <c r="D8" s="2">
        <v>1</v>
      </c>
      <c r="E8" s="40"/>
      <c r="F8" s="40"/>
      <c r="G8" s="40"/>
      <c r="H8" s="2">
        <v>1</v>
      </c>
      <c r="I8" s="40"/>
      <c r="J8" s="2">
        <v>1</v>
      </c>
      <c r="K8" s="2"/>
      <c r="L8" s="23"/>
      <c r="M8" s="23"/>
      <c r="N8" s="21"/>
      <c r="O8" s="8">
        <f t="shared" si="0"/>
        <v>3</v>
      </c>
      <c r="P8" s="3">
        <f t="shared" si="1"/>
        <v>100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s="12" customFormat="1" ht="30" customHeight="1" x14ac:dyDescent="0.3">
      <c r="A9" s="6" t="s">
        <v>25</v>
      </c>
      <c r="B9" s="2" t="s">
        <v>10</v>
      </c>
      <c r="C9" s="40"/>
      <c r="D9" s="2">
        <v>1</v>
      </c>
      <c r="E9" s="40"/>
      <c r="F9" s="40"/>
      <c r="G9" s="40"/>
      <c r="H9" s="2">
        <v>0</v>
      </c>
      <c r="I9" s="40"/>
      <c r="J9" s="2">
        <v>1</v>
      </c>
      <c r="K9" s="2"/>
      <c r="L9" s="23"/>
      <c r="M9" s="23"/>
      <c r="N9" s="21"/>
      <c r="O9" s="8">
        <f t="shared" si="0"/>
        <v>2</v>
      </c>
      <c r="P9" s="3">
        <f t="shared" si="1"/>
        <v>66.666666666666671</v>
      </c>
    </row>
    <row r="10" spans="1:34" s="12" customFormat="1" ht="30" customHeight="1" x14ac:dyDescent="0.3">
      <c r="A10" s="6" t="s">
        <v>30</v>
      </c>
      <c r="B10" s="2" t="s">
        <v>10</v>
      </c>
      <c r="C10" s="40"/>
      <c r="D10" s="2">
        <v>1</v>
      </c>
      <c r="E10" s="40"/>
      <c r="F10" s="40"/>
      <c r="G10" s="40"/>
      <c r="H10" s="2">
        <v>1</v>
      </c>
      <c r="I10" s="40"/>
      <c r="J10" s="2">
        <v>0</v>
      </c>
      <c r="K10" s="2"/>
      <c r="L10" s="23"/>
      <c r="M10" s="23"/>
      <c r="N10" s="21"/>
      <c r="O10" s="8">
        <f t="shared" si="0"/>
        <v>2</v>
      </c>
      <c r="P10" s="3">
        <f t="shared" si="1"/>
        <v>66.666666666666671</v>
      </c>
    </row>
    <row r="11" spans="1:34" s="12" customFormat="1" ht="30" customHeight="1" x14ac:dyDescent="0.3">
      <c r="A11" s="6" t="s">
        <v>26</v>
      </c>
      <c r="B11" s="2" t="s">
        <v>10</v>
      </c>
      <c r="C11" s="40"/>
      <c r="D11" s="2">
        <v>0</v>
      </c>
      <c r="E11" s="40"/>
      <c r="F11" s="40"/>
      <c r="G11" s="40"/>
      <c r="H11" s="2">
        <v>0</v>
      </c>
      <c r="I11" s="40"/>
      <c r="J11" s="2">
        <v>0</v>
      </c>
      <c r="K11" s="2"/>
      <c r="L11" s="23"/>
      <c r="M11" s="23"/>
      <c r="N11" s="21"/>
      <c r="O11" s="8">
        <f t="shared" si="0"/>
        <v>0</v>
      </c>
      <c r="P11" s="3">
        <f t="shared" si="1"/>
        <v>0</v>
      </c>
    </row>
    <row r="12" spans="1:34" s="12" customFormat="1" ht="30" customHeight="1" x14ac:dyDescent="0.3">
      <c r="A12" s="6" t="s">
        <v>27</v>
      </c>
      <c r="B12" s="2" t="s">
        <v>10</v>
      </c>
      <c r="C12" s="40"/>
      <c r="D12" s="2">
        <v>0</v>
      </c>
      <c r="E12" s="40"/>
      <c r="F12" s="40"/>
      <c r="G12" s="40"/>
      <c r="H12" s="2">
        <v>0</v>
      </c>
      <c r="I12" s="40"/>
      <c r="J12" s="2">
        <v>0</v>
      </c>
      <c r="K12" s="2"/>
      <c r="L12" s="23"/>
      <c r="M12" s="23"/>
      <c r="N12" s="21"/>
      <c r="O12" s="8">
        <f t="shared" si="0"/>
        <v>0</v>
      </c>
      <c r="P12" s="3">
        <f t="shared" si="1"/>
        <v>0</v>
      </c>
    </row>
    <row r="13" spans="1:34" s="12" customFormat="1" ht="30" customHeight="1" x14ac:dyDescent="0.3">
      <c r="A13" s="6" t="s">
        <v>28</v>
      </c>
      <c r="B13" s="2" t="s">
        <v>10</v>
      </c>
      <c r="C13" s="40"/>
      <c r="D13" s="2">
        <v>1</v>
      </c>
      <c r="E13" s="40"/>
      <c r="F13" s="40"/>
      <c r="G13" s="40"/>
      <c r="H13" s="2">
        <v>1</v>
      </c>
      <c r="I13" s="40"/>
      <c r="J13" s="2">
        <v>0</v>
      </c>
      <c r="K13" s="2"/>
      <c r="L13" s="23"/>
      <c r="M13" s="23"/>
      <c r="N13" s="21"/>
      <c r="O13" s="8">
        <f t="shared" si="0"/>
        <v>2</v>
      </c>
      <c r="P13" s="3">
        <f t="shared" si="1"/>
        <v>66.666666666666671</v>
      </c>
    </row>
    <row r="14" spans="1:34" s="12" customFormat="1" ht="30" customHeight="1" x14ac:dyDescent="0.3">
      <c r="A14" s="6" t="s">
        <v>12</v>
      </c>
      <c r="B14" s="2" t="s">
        <v>10</v>
      </c>
      <c r="C14" s="40"/>
      <c r="D14" s="2">
        <v>1</v>
      </c>
      <c r="E14" s="40"/>
      <c r="F14" s="40"/>
      <c r="G14" s="40"/>
      <c r="H14" s="2">
        <v>1</v>
      </c>
      <c r="I14" s="40"/>
      <c r="J14" s="2">
        <v>1</v>
      </c>
      <c r="K14" s="2"/>
      <c r="L14" s="23"/>
      <c r="M14" s="23"/>
      <c r="N14" s="21"/>
      <c r="O14" s="8">
        <f t="shared" si="0"/>
        <v>3</v>
      </c>
      <c r="P14" s="3">
        <f t="shared" si="1"/>
        <v>100</v>
      </c>
    </row>
    <row r="15" spans="1:34" s="18" customFormat="1" ht="30" customHeight="1" x14ac:dyDescent="0.2">
      <c r="A15" s="25" t="s">
        <v>0</v>
      </c>
      <c r="B15" s="25"/>
      <c r="C15" s="7">
        <f>SUM(C6:C14)/9*100</f>
        <v>0</v>
      </c>
      <c r="D15" s="7">
        <f t="shared" ref="D15:N15" si="2">SUM(D6:D14)/9*100</f>
        <v>77.777777777777786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66.666666666666657</v>
      </c>
      <c r="I15" s="7">
        <f t="shared" si="2"/>
        <v>0</v>
      </c>
      <c r="J15" s="7">
        <f t="shared" si="2"/>
        <v>55.555555555555557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13"/>
      <c r="P15" s="7"/>
    </row>
    <row r="16" spans="1:34" ht="29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AC39" s="1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AC40" s="1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</sheetData>
  <mergeCells count="12">
    <mergeCell ref="A15:B15"/>
    <mergeCell ref="A1:P1"/>
    <mergeCell ref="A2:P2"/>
    <mergeCell ref="A3:P3"/>
    <mergeCell ref="A4:A5"/>
    <mergeCell ref="B4:B5"/>
    <mergeCell ref="C4:P4"/>
    <mergeCell ref="C6:C14"/>
    <mergeCell ref="E6:E14"/>
    <mergeCell ref="F6:F14"/>
    <mergeCell ref="G6:G14"/>
    <mergeCell ref="I6:I14"/>
  </mergeCells>
  <hyperlinks>
    <hyperlink ref="C6:C14" r:id="rId1" display="Se informa que el Comité no sesionó" xr:uid="{1AD08E24-A251-41A0-954E-B5D1EFBA6983}"/>
    <hyperlink ref="D5" r:id="rId2" display="https://www.zapopan.gob.mx/wp-content/uploads/2025/04/Asistencia_Comite_Tecnico_BENSEDI_27022025.pdf" xr:uid="{C820B6A7-9AE0-4D1E-9867-DE7472732181}"/>
    <hyperlink ref="E6:E14" r:id="rId3" display="Se informa que el Comité no sesionó" xr:uid="{D437676D-78F5-4646-A589-374404E89CD9}"/>
    <hyperlink ref="F6:F14" r:id="rId4" display="Se informa que el Comité no sesionó" xr:uid="{6F1D84B9-B435-4A44-98F4-01BF90B8CCAA}"/>
    <hyperlink ref="G6:G14" r:id="rId5" display="Se informa que el Comité no sesionó" xr:uid="{F4C9EAB6-C24F-446D-8E85-76B563C34D80}"/>
    <hyperlink ref="H5" r:id="rId6" display="https://www.zapopan.gob.mx/wp-content/uploads/2025/07/Asistencia_Comite_Tecnico_BENSEDI_04062025.pdf" xr:uid="{DC205332-996C-4585-8BA6-22E390194268}"/>
    <hyperlink ref="I6:I14" r:id="rId7" display="Se informa que el Comité no sesionó" xr:uid="{257C4414-9A6E-4491-BFB5-83B3704328E7}"/>
    <hyperlink ref="J5" r:id="rId8" display="https://www.zapopan.gob.mx/wp-content/uploads/2025/08/Asistencia_Comite_Tecnico_BENSEDI_05082025.pdf" xr:uid="{4810378E-76CD-4531-B1F8-569A67F26494}"/>
  </hyperlinks>
  <pageMargins left="0.7" right="0.7" top="0.75" bottom="0.75" header="0.3" footer="0.3"/>
  <pageSetup paperSize="5" scale="47" orientation="landscape" r:id="rId9"/>
  <ignoredErrors>
    <ignoredError sqref="D15 H15 J15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2025-08-20T15:21:48Z</dcterms:modified>
</cp:coreProperties>
</file>